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70" windowHeight="6410" activeTab="1"/>
  </bookViews>
  <sheets>
    <sheet name="7-8" sheetId="1" r:id="rId1"/>
    <sheet name="9-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<sst xmlns="http://schemas.openxmlformats.org/spreadsheetml/2006/main" count="398" uniqueCount="180">
  <si>
    <t>№</t>
  </si>
  <si>
    <t>Команда</t>
  </si>
  <si>
    <t>ОУ</t>
  </si>
  <si>
    <t>сумма</t>
  </si>
  <si>
    <t>98с</t>
  </si>
  <si>
    <t>98ю</t>
  </si>
  <si>
    <t>-</t>
  </si>
  <si>
    <t>133ю</t>
  </si>
  <si>
    <t>ЕА149</t>
  </si>
  <si>
    <t>ИМ149</t>
  </si>
  <si>
    <t>СВ149</t>
  </si>
  <si>
    <t>151ю</t>
  </si>
  <si>
    <t>151с</t>
  </si>
  <si>
    <t>КККю</t>
  </si>
  <si>
    <t>гимн3к1</t>
  </si>
  <si>
    <t>гимн3к2</t>
  </si>
  <si>
    <t>Апельсин</t>
  </si>
  <si>
    <t>Умники и умницы</t>
  </si>
  <si>
    <t>Ребус</t>
  </si>
  <si>
    <t>Минус</t>
  </si>
  <si>
    <t>лицей28ю</t>
  </si>
  <si>
    <t>лицей28с</t>
  </si>
  <si>
    <t>гимназия11ю</t>
  </si>
  <si>
    <t>гимназия11с</t>
  </si>
  <si>
    <t>гимназия13с</t>
  </si>
  <si>
    <t>гимназия13ю</t>
  </si>
  <si>
    <t>95с</t>
  </si>
  <si>
    <t>95ю</t>
  </si>
  <si>
    <t>Лига-Т</t>
  </si>
  <si>
    <t>Энергия</t>
  </si>
  <si>
    <t>Пифагорцы</t>
  </si>
  <si>
    <t>лицей8ю</t>
  </si>
  <si>
    <t>лицей8с</t>
  </si>
  <si>
    <t>Парадигма</t>
  </si>
  <si>
    <t>Школа Космонавтики</t>
  </si>
  <si>
    <t>145с2</t>
  </si>
  <si>
    <t>145ю</t>
  </si>
  <si>
    <t>Лидеры</t>
  </si>
  <si>
    <t>Приятного аппетита</t>
  </si>
  <si>
    <t>Парабола</t>
  </si>
  <si>
    <t>лицей11ю</t>
  </si>
  <si>
    <t>лицей11с</t>
  </si>
  <si>
    <t>лицей2-7</t>
  </si>
  <si>
    <t>лицей2-8</t>
  </si>
  <si>
    <t>лицей2-9</t>
  </si>
  <si>
    <t>лицей2-11</t>
  </si>
  <si>
    <t>Трипи</t>
  </si>
  <si>
    <t>лицей2-10-1</t>
  </si>
  <si>
    <t>лицей2-10-2</t>
  </si>
  <si>
    <t>Палиндром</t>
  </si>
  <si>
    <t>Аншакова и Ко</t>
  </si>
  <si>
    <t>Казаковцев и Ко</t>
  </si>
  <si>
    <t>Степанова и Ко</t>
  </si>
  <si>
    <t>лицей7ю1</t>
  </si>
  <si>
    <t>лицей7ю2</t>
  </si>
  <si>
    <t>лицей7ю3</t>
  </si>
  <si>
    <t>лицей7с1</t>
  </si>
  <si>
    <t>лицей7с2</t>
  </si>
  <si>
    <t>32ю</t>
  </si>
  <si>
    <t>32с</t>
  </si>
  <si>
    <t>гимназия3с</t>
  </si>
  <si>
    <t>МБОУ ДО СЮТ № 2</t>
  </si>
  <si>
    <t>Электрон</t>
  </si>
  <si>
    <t>лицей1с</t>
  </si>
  <si>
    <t>лицей1ю</t>
  </si>
  <si>
    <t>24ю</t>
  </si>
  <si>
    <t>24с1</t>
  </si>
  <si>
    <t>24с2</t>
  </si>
  <si>
    <t>На волоске</t>
  </si>
  <si>
    <t>Чёрный хлеб</t>
  </si>
  <si>
    <t>8ю</t>
  </si>
  <si>
    <t>веселые треугольники</t>
  </si>
  <si>
    <t>150ю</t>
  </si>
  <si>
    <t>150с</t>
  </si>
  <si>
    <t>76с</t>
  </si>
  <si>
    <t>76ю</t>
  </si>
  <si>
    <t>82ю</t>
  </si>
  <si>
    <t>99ю</t>
  </si>
  <si>
    <t>99с</t>
  </si>
  <si>
    <t>Два корня из трёх</t>
  </si>
  <si>
    <t>Изумруд</t>
  </si>
  <si>
    <t>22с</t>
  </si>
  <si>
    <t>22ю</t>
  </si>
  <si>
    <t>63с</t>
  </si>
  <si>
    <t>Плюс63</t>
  </si>
  <si>
    <t>Плюс2</t>
  </si>
  <si>
    <t>Пифагор</t>
  </si>
  <si>
    <t>141ю</t>
  </si>
  <si>
    <t>141с</t>
  </si>
  <si>
    <t>Эйнштейн+</t>
  </si>
  <si>
    <t>1ю</t>
  </si>
  <si>
    <t>97ю</t>
  </si>
  <si>
    <t>97с</t>
  </si>
  <si>
    <t>Потенциал</t>
  </si>
  <si>
    <t>Радикал</t>
  </si>
  <si>
    <t>Рубикон</t>
  </si>
  <si>
    <t>Минеола</t>
  </si>
  <si>
    <t>гимназия15ю</t>
  </si>
  <si>
    <t>гимназия15с</t>
  </si>
  <si>
    <t>Шестиугольник</t>
  </si>
  <si>
    <t>Многоугольник</t>
  </si>
  <si>
    <t>???</t>
  </si>
  <si>
    <t>Адамант</t>
  </si>
  <si>
    <t>Пылкий</t>
  </si>
  <si>
    <t>36ю</t>
  </si>
  <si>
    <t>36с</t>
  </si>
  <si>
    <t>134ю</t>
  </si>
  <si>
    <t>Любители</t>
  </si>
  <si>
    <t>Нолики</t>
  </si>
  <si>
    <t>86с</t>
  </si>
  <si>
    <t>18с</t>
  </si>
  <si>
    <t>Знатоки</t>
  </si>
  <si>
    <t>73с</t>
  </si>
  <si>
    <t>108с</t>
  </si>
  <si>
    <t>108ю</t>
  </si>
  <si>
    <t>18ю</t>
  </si>
  <si>
    <t>Вектор</t>
  </si>
  <si>
    <t>Есаул</t>
  </si>
  <si>
    <t>АБВГДейка</t>
  </si>
  <si>
    <t>МАКСИ</t>
  </si>
  <si>
    <t>2с</t>
  </si>
  <si>
    <t>2ю</t>
  </si>
  <si>
    <t>МАОУ Гимназия № 13 "Академ"</t>
  </si>
  <si>
    <t>МАОУ Лицей № 9 "Лидер"</t>
  </si>
  <si>
    <t>МБОУ СШ №145</t>
  </si>
  <si>
    <t>МАОУ Лицей № 6 "Перспектива"</t>
  </si>
  <si>
    <t>КГБОУ КШИ КК им. А.И.Лебедя</t>
  </si>
  <si>
    <t>МБОУ Лицей № 8</t>
  </si>
  <si>
    <t>МАОУ Лицей № 7</t>
  </si>
  <si>
    <t>МБОУ СШ № 82</t>
  </si>
  <si>
    <t>МБОУ школа-интернат №1</t>
  </si>
  <si>
    <t>МБОУ СШ №141</t>
  </si>
  <si>
    <t>МАОУ Гимназия №15</t>
  </si>
  <si>
    <t>МБОУ Лицей №2</t>
  </si>
  <si>
    <t>МБОУ СОШ № 10</t>
  </si>
  <si>
    <t>МБОУ СШ №150</t>
  </si>
  <si>
    <t>МБОУ СШ №143</t>
  </si>
  <si>
    <t>МБОУ СШ №134</t>
  </si>
  <si>
    <t>МАОУ Гимназия №11</t>
  </si>
  <si>
    <t>МБОУ СШ №115</t>
  </si>
  <si>
    <t>МАОУ Лицей №11</t>
  </si>
  <si>
    <t>МАОУ СШ №32</t>
  </si>
  <si>
    <t>МБОУ СШ №24</t>
  </si>
  <si>
    <t>МБОУ СШ №72</t>
  </si>
  <si>
    <t>МБОУ СШ №76</t>
  </si>
  <si>
    <t>МАОУ Гимназия №2</t>
  </si>
  <si>
    <t>МБОУ СШ №22</t>
  </si>
  <si>
    <t>МБОУ СШ №63</t>
  </si>
  <si>
    <t>МБОУ СШ №2</t>
  </si>
  <si>
    <t>МБОУ Гимназия №16</t>
  </si>
  <si>
    <t>МБОУ Лицей №28</t>
  </si>
  <si>
    <t>МБОУ Лицей №10</t>
  </si>
  <si>
    <t>МБОУ СШ №88</t>
  </si>
  <si>
    <t>МАОУ СШ №148</t>
  </si>
  <si>
    <t>МБОУ СШ №18</t>
  </si>
  <si>
    <t>МБОУ СШ №133</t>
  </si>
  <si>
    <t>МБОУ СШ №149</t>
  </si>
  <si>
    <t>МБОУ Гимназия №3</t>
  </si>
  <si>
    <t>МБОУ Лицей №1</t>
  </si>
  <si>
    <t>МБОУ СШ №8 "Созидание"</t>
  </si>
  <si>
    <t>МБОУ СШ №97</t>
  </si>
  <si>
    <t>МБОУ СШ №44</t>
  </si>
  <si>
    <t>МБОУ СШ №27</t>
  </si>
  <si>
    <t>МБОУ СШ №108</t>
  </si>
  <si>
    <t>МБОУ СШ №98</t>
  </si>
  <si>
    <t>МБОУ СШ №95</t>
  </si>
  <si>
    <t>МБОУ СШ №99</t>
  </si>
  <si>
    <t>МБОУ СШ №36</t>
  </si>
  <si>
    <t>МАОУ Гимназия №13 "Академ"</t>
  </si>
  <si>
    <t>МАОУ Лицей №9 "Лидер"</t>
  </si>
  <si>
    <t>МБОУ СШ №5</t>
  </si>
  <si>
    <t>МАОУ Лицей №7</t>
  </si>
  <si>
    <t>МАОУ Лицей №6  "Перспектива"</t>
  </si>
  <si>
    <t>МБОУ СОШ №152</t>
  </si>
  <si>
    <t>МАОУ СШ №151</t>
  </si>
  <si>
    <t>КГАОУ КШИ "Школа космонавтики"</t>
  </si>
  <si>
    <t>МБОУ СШ №86</t>
  </si>
  <si>
    <t>МБОУ Лицей №8</t>
  </si>
  <si>
    <t>МБОУ Лицей №3</t>
  </si>
  <si>
    <t>МБОУ СШ №73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</si>
</sst>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zoomScale="150" zoomScaleNormal="150" zoomScalePageLayoutView="0" workbookViewId="0" topLeftCell="A1">
      <selection activeCell="A36" sqref="A36:J58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29.421875" style="0" customWidth="1"/>
    <col min="4" max="9" width="3.7109375" style="0" customWidth="1"/>
    <col min="10" max="10" width="7.140625" style="0" customWidth="1"/>
  </cols>
  <sheetData>
    <row r="1" spans="1:10" ht="1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3</v>
      </c>
    </row>
    <row r="3" spans="1:10" s="1" customFormat="1" ht="12">
      <c r="A3" s="4">
        <v>1</v>
      </c>
      <c r="B3" s="4" t="s">
        <v>25</v>
      </c>
      <c r="C3" s="4" t="s">
        <v>122</v>
      </c>
      <c r="D3" s="4">
        <v>7</v>
      </c>
      <c r="E3" s="4">
        <v>7</v>
      </c>
      <c r="F3" s="4">
        <v>7</v>
      </c>
      <c r="G3" s="4">
        <v>7</v>
      </c>
      <c r="H3" s="4">
        <v>7</v>
      </c>
      <c r="I3" s="4">
        <v>0</v>
      </c>
      <c r="J3" s="4">
        <f aca="true" t="shared" si="0" ref="J3:J34">SUM(D3:I3)</f>
        <v>35</v>
      </c>
    </row>
    <row r="4" spans="1:10" s="1" customFormat="1" ht="12">
      <c r="A4" s="4">
        <v>2</v>
      </c>
      <c r="B4" s="4" t="s">
        <v>37</v>
      </c>
      <c r="C4" s="4" t="s">
        <v>123</v>
      </c>
      <c r="D4" s="4">
        <v>7</v>
      </c>
      <c r="E4" s="4">
        <v>7</v>
      </c>
      <c r="F4" s="4">
        <v>6</v>
      </c>
      <c r="G4" s="4">
        <v>4</v>
      </c>
      <c r="H4" s="4">
        <v>5</v>
      </c>
      <c r="I4" s="4">
        <v>6</v>
      </c>
      <c r="J4" s="4">
        <f t="shared" si="0"/>
        <v>35</v>
      </c>
    </row>
    <row r="5" spans="1:10" s="1" customFormat="1" ht="12">
      <c r="A5" s="4">
        <v>3</v>
      </c>
      <c r="B5" s="4" t="s">
        <v>36</v>
      </c>
      <c r="C5" s="4" t="s">
        <v>124</v>
      </c>
      <c r="D5" s="4">
        <v>7</v>
      </c>
      <c r="E5" s="4">
        <v>7</v>
      </c>
      <c r="F5" s="4">
        <v>7</v>
      </c>
      <c r="G5" s="4">
        <v>5</v>
      </c>
      <c r="H5" s="4">
        <v>7</v>
      </c>
      <c r="I5" s="4">
        <v>0</v>
      </c>
      <c r="J5" s="4">
        <f t="shared" si="0"/>
        <v>33</v>
      </c>
    </row>
    <row r="6" spans="1:10" s="1" customFormat="1" ht="12">
      <c r="A6" s="4">
        <v>4</v>
      </c>
      <c r="B6" s="4" t="s">
        <v>52</v>
      </c>
      <c r="C6" s="4" t="s">
        <v>125</v>
      </c>
      <c r="D6" s="4">
        <v>7</v>
      </c>
      <c r="E6" s="4">
        <v>7</v>
      </c>
      <c r="F6" s="4">
        <v>7</v>
      </c>
      <c r="G6" s="4" t="s">
        <v>6</v>
      </c>
      <c r="H6" s="4">
        <v>7</v>
      </c>
      <c r="I6" s="4" t="s">
        <v>6</v>
      </c>
      <c r="J6" s="4">
        <f t="shared" si="0"/>
        <v>28</v>
      </c>
    </row>
    <row r="7" spans="1:10" s="1" customFormat="1" ht="12">
      <c r="A7" s="4">
        <v>5</v>
      </c>
      <c r="B7" s="4" t="s">
        <v>111</v>
      </c>
      <c r="C7" s="4" t="s">
        <v>173</v>
      </c>
      <c r="D7" s="4">
        <v>7</v>
      </c>
      <c r="E7" s="4">
        <v>7</v>
      </c>
      <c r="F7" s="4">
        <v>5</v>
      </c>
      <c r="G7" s="4">
        <v>1</v>
      </c>
      <c r="H7" s="4">
        <v>4</v>
      </c>
      <c r="I7" s="4">
        <v>4</v>
      </c>
      <c r="J7" s="4">
        <f t="shared" si="0"/>
        <v>28</v>
      </c>
    </row>
    <row r="8" spans="1:10" s="1" customFormat="1" ht="12">
      <c r="A8" s="4">
        <v>6</v>
      </c>
      <c r="B8" s="4" t="s">
        <v>13</v>
      </c>
      <c r="C8" s="4" t="s">
        <v>126</v>
      </c>
      <c r="D8" s="4">
        <v>7</v>
      </c>
      <c r="E8" s="4">
        <v>7</v>
      </c>
      <c r="F8" s="4">
        <v>5</v>
      </c>
      <c r="G8" s="4">
        <v>0</v>
      </c>
      <c r="H8" s="4">
        <v>7</v>
      </c>
      <c r="I8" s="4">
        <v>0</v>
      </c>
      <c r="J8" s="4">
        <f t="shared" si="0"/>
        <v>26</v>
      </c>
    </row>
    <row r="9" spans="1:10" s="1" customFormat="1" ht="12">
      <c r="A9" s="4">
        <v>7</v>
      </c>
      <c r="B9" s="4" t="s">
        <v>31</v>
      </c>
      <c r="C9" s="4" t="s">
        <v>127</v>
      </c>
      <c r="D9" s="4">
        <v>7</v>
      </c>
      <c r="E9" s="4">
        <v>7</v>
      </c>
      <c r="F9" s="4">
        <v>1</v>
      </c>
      <c r="G9" s="4">
        <v>1</v>
      </c>
      <c r="H9" s="4">
        <v>7</v>
      </c>
      <c r="I9" s="4">
        <v>2</v>
      </c>
      <c r="J9" s="4">
        <f t="shared" si="0"/>
        <v>25</v>
      </c>
    </row>
    <row r="10" spans="1:10" s="1" customFormat="1" ht="12">
      <c r="A10" s="4">
        <v>8</v>
      </c>
      <c r="B10" s="4" t="s">
        <v>54</v>
      </c>
      <c r="C10" s="4" t="s">
        <v>128</v>
      </c>
      <c r="D10" s="4">
        <v>7</v>
      </c>
      <c r="E10" s="4">
        <v>7</v>
      </c>
      <c r="F10" s="4">
        <v>1</v>
      </c>
      <c r="G10" s="4">
        <v>1</v>
      </c>
      <c r="H10" s="4">
        <v>7</v>
      </c>
      <c r="I10" s="4">
        <v>0</v>
      </c>
      <c r="J10" s="4">
        <f t="shared" si="0"/>
        <v>23</v>
      </c>
    </row>
    <row r="11" spans="1:10" s="1" customFormat="1" ht="12">
      <c r="A11" s="4">
        <v>9</v>
      </c>
      <c r="B11" s="4" t="s">
        <v>76</v>
      </c>
      <c r="C11" s="4" t="s">
        <v>129</v>
      </c>
      <c r="D11" s="4">
        <v>7</v>
      </c>
      <c r="E11" s="4">
        <v>7</v>
      </c>
      <c r="F11" s="4">
        <v>2</v>
      </c>
      <c r="G11" s="4">
        <v>0</v>
      </c>
      <c r="H11" s="4">
        <v>7</v>
      </c>
      <c r="I11" s="4">
        <v>0</v>
      </c>
      <c r="J11" s="4">
        <f t="shared" si="0"/>
        <v>23</v>
      </c>
    </row>
    <row r="12" spans="1:10" s="1" customFormat="1" ht="12">
      <c r="A12" s="4">
        <v>10</v>
      </c>
      <c r="B12" s="4" t="s">
        <v>53</v>
      </c>
      <c r="C12" s="4" t="s">
        <v>128</v>
      </c>
      <c r="D12" s="4">
        <v>7</v>
      </c>
      <c r="E12" s="4">
        <v>7</v>
      </c>
      <c r="F12" s="4">
        <v>0</v>
      </c>
      <c r="G12" s="4">
        <v>1</v>
      </c>
      <c r="H12" s="4">
        <v>7</v>
      </c>
      <c r="I12" s="4">
        <v>0</v>
      </c>
      <c r="J12" s="4">
        <f t="shared" si="0"/>
        <v>22</v>
      </c>
    </row>
    <row r="13" spans="1:10" s="1" customFormat="1" ht="12">
      <c r="A13" s="4">
        <v>11</v>
      </c>
      <c r="B13" s="4" t="s">
        <v>90</v>
      </c>
      <c r="C13" s="4" t="s">
        <v>130</v>
      </c>
      <c r="D13" s="4">
        <v>7</v>
      </c>
      <c r="E13" s="4">
        <v>7</v>
      </c>
      <c r="F13" s="4">
        <v>7</v>
      </c>
      <c r="G13" s="4">
        <v>1</v>
      </c>
      <c r="H13" s="4" t="s">
        <v>6</v>
      </c>
      <c r="I13" s="4">
        <v>0</v>
      </c>
      <c r="J13" s="4">
        <f t="shared" si="0"/>
        <v>22</v>
      </c>
    </row>
    <row r="14" spans="1:10" s="1" customFormat="1" ht="12">
      <c r="A14" s="4">
        <v>12</v>
      </c>
      <c r="B14" s="4" t="s">
        <v>87</v>
      </c>
      <c r="C14" s="4" t="s">
        <v>131</v>
      </c>
      <c r="D14" s="4">
        <v>7</v>
      </c>
      <c r="E14" s="4">
        <v>7</v>
      </c>
      <c r="F14" s="4">
        <v>0</v>
      </c>
      <c r="G14" s="4">
        <v>7</v>
      </c>
      <c r="H14" s="4" t="s">
        <v>6</v>
      </c>
      <c r="I14" s="4">
        <v>0</v>
      </c>
      <c r="J14" s="4">
        <f t="shared" si="0"/>
        <v>21</v>
      </c>
    </row>
    <row r="15" spans="1:10" s="1" customFormat="1" ht="12">
      <c r="A15" s="4">
        <v>13</v>
      </c>
      <c r="B15" s="4" t="s">
        <v>97</v>
      </c>
      <c r="C15" s="4" t="s">
        <v>132</v>
      </c>
      <c r="D15" s="4">
        <v>7</v>
      </c>
      <c r="E15" s="4">
        <v>5</v>
      </c>
      <c r="F15" s="4">
        <v>1</v>
      </c>
      <c r="G15" s="4">
        <v>0</v>
      </c>
      <c r="H15" s="4">
        <v>7</v>
      </c>
      <c r="I15" s="4">
        <v>0</v>
      </c>
      <c r="J15" s="4">
        <f t="shared" si="0"/>
        <v>20</v>
      </c>
    </row>
    <row r="16" spans="1:10" s="1" customFormat="1" ht="12">
      <c r="A16" s="4">
        <v>14</v>
      </c>
      <c r="B16" s="4" t="s">
        <v>42</v>
      </c>
      <c r="C16" s="4" t="s">
        <v>133</v>
      </c>
      <c r="D16" s="4">
        <v>7</v>
      </c>
      <c r="E16" s="4">
        <v>7</v>
      </c>
      <c r="F16" s="4">
        <v>2</v>
      </c>
      <c r="G16" s="4">
        <v>0</v>
      </c>
      <c r="H16" s="4">
        <v>4</v>
      </c>
      <c r="I16" s="4">
        <v>0</v>
      </c>
      <c r="J16" s="4">
        <f t="shared" si="0"/>
        <v>20</v>
      </c>
    </row>
    <row r="17" spans="1:10" s="1" customFormat="1" ht="12">
      <c r="A17" s="4">
        <v>15</v>
      </c>
      <c r="B17" s="4" t="s">
        <v>68</v>
      </c>
      <c r="C17" s="4" t="s">
        <v>134</v>
      </c>
      <c r="D17" s="4">
        <v>0</v>
      </c>
      <c r="E17" s="4">
        <v>7</v>
      </c>
      <c r="F17" s="4">
        <v>3</v>
      </c>
      <c r="G17" s="4">
        <v>3</v>
      </c>
      <c r="H17" s="4">
        <v>7</v>
      </c>
      <c r="I17" s="4" t="s">
        <v>6</v>
      </c>
      <c r="J17" s="4">
        <f t="shared" si="0"/>
        <v>20</v>
      </c>
    </row>
    <row r="18" spans="1:10" s="1" customFormat="1" ht="12">
      <c r="A18" s="4">
        <v>16</v>
      </c>
      <c r="B18" s="4" t="s">
        <v>11</v>
      </c>
      <c r="C18" s="4" t="s">
        <v>174</v>
      </c>
      <c r="D18" s="4">
        <v>7</v>
      </c>
      <c r="E18" s="4">
        <v>7</v>
      </c>
      <c r="F18" s="4">
        <v>1</v>
      </c>
      <c r="G18" s="4" t="s">
        <v>6</v>
      </c>
      <c r="H18" s="4">
        <v>3</v>
      </c>
      <c r="I18" s="4">
        <v>0</v>
      </c>
      <c r="J18" s="4">
        <f t="shared" si="0"/>
        <v>18</v>
      </c>
    </row>
    <row r="19" spans="1:10" s="1" customFormat="1" ht="12">
      <c r="A19" s="4">
        <v>17</v>
      </c>
      <c r="B19" s="4" t="s">
        <v>43</v>
      </c>
      <c r="C19" s="4" t="s">
        <v>133</v>
      </c>
      <c r="D19" s="4">
        <v>7</v>
      </c>
      <c r="E19" s="4">
        <v>7</v>
      </c>
      <c r="F19" s="4">
        <v>3</v>
      </c>
      <c r="G19" s="4">
        <v>0</v>
      </c>
      <c r="H19" s="4" t="s">
        <v>6</v>
      </c>
      <c r="I19" s="4">
        <v>1</v>
      </c>
      <c r="J19" s="4">
        <f t="shared" si="0"/>
        <v>18</v>
      </c>
    </row>
    <row r="20" spans="1:10" s="1" customFormat="1" ht="12">
      <c r="A20" s="4">
        <v>18</v>
      </c>
      <c r="B20" s="4" t="s">
        <v>72</v>
      </c>
      <c r="C20" s="4" t="s">
        <v>135</v>
      </c>
      <c r="D20" s="4">
        <v>7</v>
      </c>
      <c r="E20" s="4">
        <v>0</v>
      </c>
      <c r="F20" s="4">
        <v>3</v>
      </c>
      <c r="G20" s="4">
        <v>1</v>
      </c>
      <c r="H20" s="4">
        <v>7</v>
      </c>
      <c r="I20" s="4">
        <v>0</v>
      </c>
      <c r="J20" s="4">
        <f t="shared" si="0"/>
        <v>18</v>
      </c>
    </row>
    <row r="21" spans="1:10" s="1" customFormat="1" ht="12">
      <c r="A21" s="4">
        <v>19</v>
      </c>
      <c r="B21" s="4" t="s">
        <v>93</v>
      </c>
      <c r="C21" s="4" t="s">
        <v>136</v>
      </c>
      <c r="D21" s="4">
        <v>7</v>
      </c>
      <c r="E21" s="4">
        <v>7</v>
      </c>
      <c r="F21" s="4">
        <v>2</v>
      </c>
      <c r="G21" s="4">
        <v>0</v>
      </c>
      <c r="H21" s="4">
        <v>1</v>
      </c>
      <c r="I21" s="4">
        <v>0</v>
      </c>
      <c r="J21" s="4">
        <f t="shared" si="0"/>
        <v>17</v>
      </c>
    </row>
    <row r="22" spans="1:10" s="1" customFormat="1" ht="12">
      <c r="A22" s="4">
        <v>20</v>
      </c>
      <c r="B22" s="4" t="s">
        <v>106</v>
      </c>
      <c r="C22" s="4" t="s">
        <v>137</v>
      </c>
      <c r="D22" s="4">
        <v>7</v>
      </c>
      <c r="E22" s="4">
        <v>7</v>
      </c>
      <c r="F22" s="4">
        <v>1</v>
      </c>
      <c r="G22" s="4">
        <v>0</v>
      </c>
      <c r="H22" s="4">
        <v>2</v>
      </c>
      <c r="I22" s="4">
        <v>0</v>
      </c>
      <c r="J22" s="4">
        <f t="shared" si="0"/>
        <v>17</v>
      </c>
    </row>
    <row r="23" spans="1:10" s="1" customFormat="1" ht="12">
      <c r="A23" s="4">
        <v>21</v>
      </c>
      <c r="B23" s="4" t="s">
        <v>22</v>
      </c>
      <c r="C23" s="4" t="s">
        <v>138</v>
      </c>
      <c r="D23" s="4">
        <v>7</v>
      </c>
      <c r="E23" s="4">
        <v>0</v>
      </c>
      <c r="F23" s="4">
        <v>2</v>
      </c>
      <c r="G23" s="4">
        <v>0</v>
      </c>
      <c r="H23" s="4">
        <v>7</v>
      </c>
      <c r="I23" s="4">
        <v>0</v>
      </c>
      <c r="J23" s="4">
        <f t="shared" si="0"/>
        <v>16</v>
      </c>
    </row>
    <row r="24" spans="1:10" ht="12">
      <c r="A24" s="2">
        <v>22</v>
      </c>
      <c r="B24" s="2" t="s">
        <v>55</v>
      </c>
      <c r="C24" s="5" t="s">
        <v>128</v>
      </c>
      <c r="D24" s="2">
        <v>7</v>
      </c>
      <c r="E24" s="2">
        <v>7</v>
      </c>
      <c r="F24" s="2">
        <v>0</v>
      </c>
      <c r="G24" s="2">
        <v>0</v>
      </c>
      <c r="H24" s="2">
        <v>0</v>
      </c>
      <c r="I24" s="2">
        <v>0</v>
      </c>
      <c r="J24" s="2">
        <f t="shared" si="0"/>
        <v>14</v>
      </c>
    </row>
    <row r="25" spans="1:10" ht="12">
      <c r="A25" s="2">
        <v>23</v>
      </c>
      <c r="B25" s="2" t="s">
        <v>116</v>
      </c>
      <c r="C25" s="2" t="s">
        <v>139</v>
      </c>
      <c r="D25" s="2">
        <v>7</v>
      </c>
      <c r="E25" s="2" t="s">
        <v>6</v>
      </c>
      <c r="F25" s="2">
        <v>6</v>
      </c>
      <c r="G25" s="2" t="s">
        <v>6</v>
      </c>
      <c r="H25" s="2" t="s">
        <v>6</v>
      </c>
      <c r="I25" s="2">
        <v>0</v>
      </c>
      <c r="J25" s="2">
        <f t="shared" si="0"/>
        <v>13</v>
      </c>
    </row>
    <row r="26" spans="1:10" ht="12">
      <c r="A26" s="2">
        <v>24</v>
      </c>
      <c r="B26" s="2" t="s">
        <v>40</v>
      </c>
      <c r="C26" s="2" t="s">
        <v>140</v>
      </c>
      <c r="D26" s="2">
        <v>7</v>
      </c>
      <c r="E26" s="2">
        <v>5</v>
      </c>
      <c r="F26" s="2">
        <v>1</v>
      </c>
      <c r="G26" s="2">
        <v>0</v>
      </c>
      <c r="H26" s="2" t="s">
        <v>6</v>
      </c>
      <c r="I26" s="2">
        <v>0</v>
      </c>
      <c r="J26" s="2">
        <f t="shared" si="0"/>
        <v>13</v>
      </c>
    </row>
    <row r="27" spans="1:10" ht="12">
      <c r="A27" s="2">
        <v>25</v>
      </c>
      <c r="B27" s="2" t="s">
        <v>58</v>
      </c>
      <c r="C27" s="2" t="s">
        <v>141</v>
      </c>
      <c r="D27" s="2">
        <v>0</v>
      </c>
      <c r="E27" s="2">
        <v>0</v>
      </c>
      <c r="F27" s="2">
        <v>2</v>
      </c>
      <c r="G27" s="2">
        <v>1</v>
      </c>
      <c r="H27" s="2">
        <v>7</v>
      </c>
      <c r="I27" s="2">
        <v>0</v>
      </c>
      <c r="J27" s="2">
        <f t="shared" si="0"/>
        <v>10</v>
      </c>
    </row>
    <row r="28" spans="1:10" ht="12">
      <c r="A28" s="2">
        <v>26</v>
      </c>
      <c r="B28" s="2" t="s">
        <v>65</v>
      </c>
      <c r="C28" s="2" t="s">
        <v>142</v>
      </c>
      <c r="D28" s="2">
        <v>7</v>
      </c>
      <c r="E28" s="2">
        <v>0</v>
      </c>
      <c r="F28" s="2">
        <v>2</v>
      </c>
      <c r="G28" s="2">
        <v>0</v>
      </c>
      <c r="H28" s="2">
        <v>0</v>
      </c>
      <c r="I28" s="2">
        <v>0</v>
      </c>
      <c r="J28" s="2">
        <f t="shared" si="0"/>
        <v>9</v>
      </c>
    </row>
    <row r="29" spans="1:10" ht="12">
      <c r="A29" s="2">
        <v>27</v>
      </c>
      <c r="B29" s="2" t="s">
        <v>71</v>
      </c>
      <c r="C29" s="2" t="s">
        <v>143</v>
      </c>
      <c r="D29" s="2">
        <v>7</v>
      </c>
      <c r="E29" s="2">
        <v>0</v>
      </c>
      <c r="F29" s="2">
        <v>0</v>
      </c>
      <c r="G29" s="2">
        <v>0</v>
      </c>
      <c r="H29" s="2">
        <v>2</v>
      </c>
      <c r="I29" s="2">
        <v>0</v>
      </c>
      <c r="J29" s="2">
        <f t="shared" si="0"/>
        <v>9</v>
      </c>
    </row>
    <row r="30" spans="1:10" ht="12">
      <c r="A30" s="2">
        <v>28</v>
      </c>
      <c r="B30" s="2" t="s">
        <v>75</v>
      </c>
      <c r="C30" s="2" t="s">
        <v>144</v>
      </c>
      <c r="D30" s="2">
        <v>0</v>
      </c>
      <c r="E30" s="2">
        <v>0</v>
      </c>
      <c r="F30" s="2">
        <v>2</v>
      </c>
      <c r="G30" s="2">
        <v>0</v>
      </c>
      <c r="H30" s="2">
        <v>7</v>
      </c>
      <c r="I30" s="2">
        <v>0</v>
      </c>
      <c r="J30" s="2">
        <f t="shared" si="0"/>
        <v>9</v>
      </c>
    </row>
    <row r="31" spans="1:10" ht="12">
      <c r="A31" s="2">
        <v>29</v>
      </c>
      <c r="B31" s="2" t="s">
        <v>95</v>
      </c>
      <c r="C31" s="2" t="s">
        <v>136</v>
      </c>
      <c r="D31" s="2">
        <v>0</v>
      </c>
      <c r="E31" s="2">
        <v>6</v>
      </c>
      <c r="F31" s="2">
        <v>1</v>
      </c>
      <c r="G31" s="2">
        <v>1</v>
      </c>
      <c r="H31" s="2">
        <v>0</v>
      </c>
      <c r="I31" s="2">
        <v>0</v>
      </c>
      <c r="J31" s="2">
        <f t="shared" si="0"/>
        <v>8</v>
      </c>
    </row>
    <row r="32" spans="1:10" ht="12">
      <c r="A32" s="2">
        <v>30</v>
      </c>
      <c r="B32" s="2" t="s">
        <v>17</v>
      </c>
      <c r="C32" s="2" t="s">
        <v>145</v>
      </c>
      <c r="D32" s="2">
        <v>7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 t="shared" si="0"/>
        <v>7</v>
      </c>
    </row>
    <row r="33" spans="1:10" ht="12">
      <c r="A33" s="2">
        <v>31</v>
      </c>
      <c r="B33" s="2" t="s">
        <v>82</v>
      </c>
      <c r="C33" s="2" t="s">
        <v>146</v>
      </c>
      <c r="D33" s="2">
        <v>7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 t="shared" si="0"/>
        <v>7</v>
      </c>
    </row>
    <row r="34" spans="1:10" ht="12">
      <c r="A34" s="2">
        <v>32</v>
      </c>
      <c r="B34" s="2" t="s">
        <v>84</v>
      </c>
      <c r="C34" s="2" t="s">
        <v>147</v>
      </c>
      <c r="D34" s="2">
        <v>0</v>
      </c>
      <c r="E34" s="2">
        <v>7</v>
      </c>
      <c r="F34" s="2" t="s">
        <v>6</v>
      </c>
      <c r="G34" s="2">
        <v>0</v>
      </c>
      <c r="H34" s="2" t="s">
        <v>6</v>
      </c>
      <c r="I34" s="2" t="s">
        <v>6</v>
      </c>
      <c r="J34" s="2">
        <f t="shared" si="0"/>
        <v>7</v>
      </c>
    </row>
    <row r="35" spans="1:10" ht="12">
      <c r="A35" s="2">
        <v>33</v>
      </c>
      <c r="B35" s="2" t="s">
        <v>101</v>
      </c>
      <c r="C35" s="2" t="s">
        <v>101</v>
      </c>
      <c r="D35" s="2">
        <v>7</v>
      </c>
      <c r="E35" s="2">
        <v>0</v>
      </c>
      <c r="F35" s="2">
        <v>0</v>
      </c>
      <c r="G35" s="2" t="s">
        <v>6</v>
      </c>
      <c r="H35" s="2">
        <v>0</v>
      </c>
      <c r="I35" s="2">
        <v>0</v>
      </c>
      <c r="J35" s="2">
        <f aca="true" t="shared" si="1" ref="J35:J58">SUM(D35:I35)</f>
        <v>7</v>
      </c>
    </row>
    <row r="36" spans="1:10" ht="12">
      <c r="A36" s="2">
        <v>34</v>
      </c>
      <c r="B36" s="2" t="s">
        <v>121</v>
      </c>
      <c r="C36" s="2" t="s">
        <v>148</v>
      </c>
      <c r="D36" s="2" t="s">
        <v>6</v>
      </c>
      <c r="E36" s="2" t="s">
        <v>6</v>
      </c>
      <c r="F36" s="2">
        <v>2</v>
      </c>
      <c r="G36" s="2">
        <v>0</v>
      </c>
      <c r="H36" s="2">
        <v>4</v>
      </c>
      <c r="I36" s="2" t="s">
        <v>6</v>
      </c>
      <c r="J36" s="2">
        <f t="shared" si="1"/>
        <v>6</v>
      </c>
    </row>
    <row r="37" spans="1:10" ht="12">
      <c r="A37" s="2">
        <v>35</v>
      </c>
      <c r="B37" s="2" t="s">
        <v>30</v>
      </c>
      <c r="C37" s="2" t="s">
        <v>149</v>
      </c>
      <c r="D37" s="2">
        <v>3</v>
      </c>
      <c r="E37" s="2">
        <v>0</v>
      </c>
      <c r="F37" s="2">
        <v>1</v>
      </c>
      <c r="G37" s="2">
        <v>0</v>
      </c>
      <c r="H37" s="2" t="s">
        <v>6</v>
      </c>
      <c r="I37" s="2">
        <v>0</v>
      </c>
      <c r="J37" s="2">
        <f t="shared" si="1"/>
        <v>4</v>
      </c>
    </row>
    <row r="38" spans="1:10" ht="12">
      <c r="A38" s="2">
        <v>36</v>
      </c>
      <c r="B38" s="2" t="s">
        <v>20</v>
      </c>
      <c r="C38" s="2" t="s">
        <v>150</v>
      </c>
      <c r="D38" s="2">
        <v>0</v>
      </c>
      <c r="E38" s="2">
        <v>0</v>
      </c>
      <c r="F38" s="2">
        <v>0</v>
      </c>
      <c r="G38" s="2">
        <v>0</v>
      </c>
      <c r="H38" s="2">
        <v>3</v>
      </c>
      <c r="I38" s="2">
        <v>0</v>
      </c>
      <c r="J38" s="2">
        <f t="shared" si="1"/>
        <v>3</v>
      </c>
    </row>
    <row r="39" spans="1:10" ht="12">
      <c r="A39" s="2">
        <v>37</v>
      </c>
      <c r="B39" s="2" t="s">
        <v>39</v>
      </c>
      <c r="C39" s="2" t="s">
        <v>151</v>
      </c>
      <c r="D39" s="2">
        <v>0</v>
      </c>
      <c r="E39" s="2">
        <v>0</v>
      </c>
      <c r="F39" s="2">
        <v>0</v>
      </c>
      <c r="G39" s="2">
        <v>0</v>
      </c>
      <c r="H39" s="2">
        <v>2</v>
      </c>
      <c r="I39" s="2">
        <v>0</v>
      </c>
      <c r="J39" s="2">
        <f t="shared" si="1"/>
        <v>2</v>
      </c>
    </row>
    <row r="40" spans="1:10" ht="12">
      <c r="A40" s="2">
        <v>38</v>
      </c>
      <c r="B40" s="2" t="s">
        <v>86</v>
      </c>
      <c r="C40" s="2" t="s">
        <v>152</v>
      </c>
      <c r="D40" s="2">
        <v>0</v>
      </c>
      <c r="E40" s="2">
        <v>0</v>
      </c>
      <c r="F40" s="2">
        <v>2</v>
      </c>
      <c r="G40" s="2">
        <v>0</v>
      </c>
      <c r="H40" s="2" t="s">
        <v>6</v>
      </c>
      <c r="I40" s="2">
        <v>0</v>
      </c>
      <c r="J40" s="2">
        <f t="shared" si="1"/>
        <v>2</v>
      </c>
    </row>
    <row r="41" spans="1:10" ht="12">
      <c r="A41" s="2">
        <v>39</v>
      </c>
      <c r="B41" s="2" t="s">
        <v>108</v>
      </c>
      <c r="C41" s="2" t="s">
        <v>153</v>
      </c>
      <c r="D41" s="2">
        <v>0</v>
      </c>
      <c r="E41" s="2">
        <v>0</v>
      </c>
      <c r="F41" s="2">
        <v>2</v>
      </c>
      <c r="G41" s="2">
        <v>0</v>
      </c>
      <c r="H41" s="2">
        <v>0</v>
      </c>
      <c r="I41" s="2">
        <v>0</v>
      </c>
      <c r="J41" s="2">
        <f t="shared" si="1"/>
        <v>2</v>
      </c>
    </row>
    <row r="42" spans="1:10" ht="12">
      <c r="A42" s="2">
        <v>40</v>
      </c>
      <c r="B42" s="2" t="s">
        <v>115</v>
      </c>
      <c r="C42" s="2" t="s">
        <v>154</v>
      </c>
      <c r="D42" s="2">
        <v>0</v>
      </c>
      <c r="E42" s="2">
        <v>0</v>
      </c>
      <c r="F42" s="2">
        <v>1</v>
      </c>
      <c r="G42" s="2">
        <v>0</v>
      </c>
      <c r="H42" s="2" t="s">
        <v>6</v>
      </c>
      <c r="I42" s="2">
        <v>1</v>
      </c>
      <c r="J42" s="2">
        <f t="shared" si="1"/>
        <v>2</v>
      </c>
    </row>
    <row r="43" spans="1:10" ht="12">
      <c r="A43" s="2">
        <v>41</v>
      </c>
      <c r="B43" s="2" t="s">
        <v>7</v>
      </c>
      <c r="C43" s="2" t="s">
        <v>155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f t="shared" si="1"/>
        <v>1</v>
      </c>
    </row>
    <row r="44" spans="1:10" ht="12">
      <c r="A44" s="2">
        <v>42</v>
      </c>
      <c r="B44" s="2" t="s">
        <v>9</v>
      </c>
      <c r="C44" s="2" t="s">
        <v>156</v>
      </c>
      <c r="D44" s="2">
        <v>0</v>
      </c>
      <c r="E44" s="2">
        <v>0</v>
      </c>
      <c r="F44" s="2" t="s">
        <v>6</v>
      </c>
      <c r="G44" s="2">
        <v>1</v>
      </c>
      <c r="H44" s="2">
        <v>0</v>
      </c>
      <c r="I44" s="2">
        <v>0</v>
      </c>
      <c r="J44" s="2">
        <f t="shared" si="1"/>
        <v>1</v>
      </c>
    </row>
    <row r="45" spans="1:10" ht="12">
      <c r="A45" s="2">
        <v>43</v>
      </c>
      <c r="B45" s="2" t="s">
        <v>14</v>
      </c>
      <c r="C45" s="2" t="s">
        <v>157</v>
      </c>
      <c r="D45" s="2">
        <v>0</v>
      </c>
      <c r="E45" s="2">
        <v>0</v>
      </c>
      <c r="F45" s="2">
        <v>0</v>
      </c>
      <c r="G45" s="2">
        <v>1</v>
      </c>
      <c r="H45" s="2" t="s">
        <v>6</v>
      </c>
      <c r="I45" s="2">
        <v>0</v>
      </c>
      <c r="J45" s="2">
        <f t="shared" si="1"/>
        <v>1</v>
      </c>
    </row>
    <row r="46" spans="1:10" ht="12">
      <c r="A46" s="2">
        <v>44</v>
      </c>
      <c r="B46" s="2" t="s">
        <v>15</v>
      </c>
      <c r="C46" s="2" t="s">
        <v>157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f t="shared" si="1"/>
        <v>1</v>
      </c>
    </row>
    <row r="47" spans="1:10" ht="12">
      <c r="A47" s="2">
        <v>45</v>
      </c>
      <c r="B47" s="2" t="s">
        <v>64</v>
      </c>
      <c r="C47" s="2" t="s">
        <v>158</v>
      </c>
      <c r="D47" s="2">
        <v>0</v>
      </c>
      <c r="E47" s="2">
        <v>0</v>
      </c>
      <c r="F47" s="2">
        <v>1</v>
      </c>
      <c r="G47" s="2">
        <v>0</v>
      </c>
      <c r="H47" s="2" t="s">
        <v>6</v>
      </c>
      <c r="I47" s="2">
        <v>0</v>
      </c>
      <c r="J47" s="2">
        <f t="shared" si="1"/>
        <v>1</v>
      </c>
    </row>
    <row r="48" spans="1:10" ht="12">
      <c r="A48" s="2">
        <v>46</v>
      </c>
      <c r="B48" s="2" t="s">
        <v>70</v>
      </c>
      <c r="C48" s="2" t="s">
        <v>159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f t="shared" si="1"/>
        <v>1</v>
      </c>
    </row>
    <row r="49" spans="1:10" ht="12">
      <c r="A49" s="2">
        <v>47</v>
      </c>
      <c r="B49" s="2" t="s">
        <v>91</v>
      </c>
      <c r="C49" s="2" t="s">
        <v>160</v>
      </c>
      <c r="D49" s="2">
        <v>0</v>
      </c>
      <c r="E49" s="2">
        <v>0</v>
      </c>
      <c r="F49" s="2">
        <v>1</v>
      </c>
      <c r="G49" s="2" t="s">
        <v>6</v>
      </c>
      <c r="H49" s="2" t="s">
        <v>6</v>
      </c>
      <c r="I49" s="2">
        <v>0</v>
      </c>
      <c r="J49" s="2">
        <f t="shared" si="1"/>
        <v>1</v>
      </c>
    </row>
    <row r="50" spans="1:10" ht="12">
      <c r="A50" s="2">
        <v>48</v>
      </c>
      <c r="B50" s="2" t="s">
        <v>99</v>
      </c>
      <c r="C50" s="2" t="s">
        <v>161</v>
      </c>
      <c r="D50" s="2">
        <v>0</v>
      </c>
      <c r="E50" s="2">
        <v>0</v>
      </c>
      <c r="F50" s="2" t="s">
        <v>6</v>
      </c>
      <c r="G50" s="2">
        <v>0</v>
      </c>
      <c r="H50" s="2">
        <v>1</v>
      </c>
      <c r="I50" s="2">
        <v>0</v>
      </c>
      <c r="J50" s="2">
        <f t="shared" si="1"/>
        <v>1</v>
      </c>
    </row>
    <row r="51" spans="1:10" ht="12">
      <c r="A51" s="2">
        <v>49</v>
      </c>
      <c r="B51" s="2" t="s">
        <v>102</v>
      </c>
      <c r="C51" s="2" t="s">
        <v>162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f t="shared" si="1"/>
        <v>1</v>
      </c>
    </row>
    <row r="52" spans="1:10" ht="12">
      <c r="A52" s="2">
        <v>50</v>
      </c>
      <c r="B52" s="2" t="s">
        <v>91</v>
      </c>
      <c r="C52" s="2" t="s">
        <v>160</v>
      </c>
      <c r="D52" s="2">
        <v>0</v>
      </c>
      <c r="E52" s="2">
        <v>0</v>
      </c>
      <c r="F52" s="2">
        <v>1</v>
      </c>
      <c r="G52" s="2">
        <v>0</v>
      </c>
      <c r="H52" s="2">
        <v>0</v>
      </c>
      <c r="I52" s="2">
        <v>0</v>
      </c>
      <c r="J52" s="2">
        <f t="shared" si="1"/>
        <v>1</v>
      </c>
    </row>
    <row r="53" spans="1:10" ht="12">
      <c r="A53" s="2">
        <v>51</v>
      </c>
      <c r="B53" s="2" t="s">
        <v>114</v>
      </c>
      <c r="C53" s="2" t="s">
        <v>163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f t="shared" si="1"/>
        <v>1</v>
      </c>
    </row>
    <row r="54" spans="1:10" ht="12">
      <c r="A54" s="2">
        <v>52</v>
      </c>
      <c r="B54" s="2" t="s">
        <v>5</v>
      </c>
      <c r="C54" s="2" t="s">
        <v>164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f t="shared" si="1"/>
        <v>0</v>
      </c>
    </row>
    <row r="55" spans="1:10" ht="12">
      <c r="A55" s="2">
        <v>53</v>
      </c>
      <c r="B55" s="2" t="s">
        <v>18</v>
      </c>
      <c r="C55" s="2" t="s">
        <v>145</v>
      </c>
      <c r="D55" s="2">
        <v>0</v>
      </c>
      <c r="E55" s="2">
        <v>0</v>
      </c>
      <c r="F55" s="2">
        <v>0</v>
      </c>
      <c r="G55" s="2">
        <v>0</v>
      </c>
      <c r="H55" s="2" t="s">
        <v>6</v>
      </c>
      <c r="I55" s="2">
        <v>0</v>
      </c>
      <c r="J55" s="2">
        <f t="shared" si="1"/>
        <v>0</v>
      </c>
    </row>
    <row r="56" spans="1:10" ht="12">
      <c r="A56" s="2">
        <v>54</v>
      </c>
      <c r="B56" s="2" t="s">
        <v>27</v>
      </c>
      <c r="C56" s="2" t="s">
        <v>165</v>
      </c>
      <c r="D56" s="2">
        <v>0</v>
      </c>
      <c r="E56" s="2">
        <v>0</v>
      </c>
      <c r="F56" s="2">
        <v>0</v>
      </c>
      <c r="G56" s="2">
        <v>0</v>
      </c>
      <c r="H56" s="2" t="s">
        <v>6</v>
      </c>
      <c r="I56" s="2">
        <v>0</v>
      </c>
      <c r="J56" s="2">
        <f t="shared" si="1"/>
        <v>0</v>
      </c>
    </row>
    <row r="57" spans="1:10" ht="12">
      <c r="A57" s="2">
        <v>55</v>
      </c>
      <c r="B57" s="2" t="s">
        <v>77</v>
      </c>
      <c r="C57" s="2" t="s">
        <v>166</v>
      </c>
      <c r="D57" s="2" t="s">
        <v>6</v>
      </c>
      <c r="E57" s="2" t="s">
        <v>6</v>
      </c>
      <c r="F57" s="2" t="s">
        <v>6</v>
      </c>
      <c r="G57" s="2" t="s">
        <v>6</v>
      </c>
      <c r="H57" s="2" t="s">
        <v>6</v>
      </c>
      <c r="I57" s="2">
        <v>0</v>
      </c>
      <c r="J57" s="2">
        <f t="shared" si="1"/>
        <v>0</v>
      </c>
    </row>
    <row r="58" spans="1:10" ht="12">
      <c r="A58" s="2">
        <v>56</v>
      </c>
      <c r="B58" s="2" t="s">
        <v>104</v>
      </c>
      <c r="C58" s="2" t="s">
        <v>167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150" zoomScaleNormal="150" zoomScalePageLayoutView="0" workbookViewId="0" topLeftCell="A1">
      <selection activeCell="L5" sqref="L5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3" width="30.8515625" style="0" customWidth="1"/>
    <col min="4" max="9" width="3.7109375" style="0" customWidth="1"/>
  </cols>
  <sheetData>
    <row r="1" spans="1:10" ht="1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" customHeight="1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3</v>
      </c>
    </row>
    <row r="3" spans="1:10" s="1" customFormat="1" ht="12">
      <c r="A3" s="4">
        <v>1</v>
      </c>
      <c r="B3" s="4" t="s">
        <v>96</v>
      </c>
      <c r="C3" s="4" t="s">
        <v>124</v>
      </c>
      <c r="D3" s="4">
        <v>5</v>
      </c>
      <c r="E3" s="4">
        <v>7</v>
      </c>
      <c r="F3" s="4">
        <v>7</v>
      </c>
      <c r="G3" s="4">
        <v>6</v>
      </c>
      <c r="H3" s="4">
        <v>7</v>
      </c>
      <c r="I3" s="4">
        <v>5</v>
      </c>
      <c r="J3" s="4">
        <f aca="true" t="shared" si="0" ref="J3:J9">SUM(D3:I3)</f>
        <v>37</v>
      </c>
    </row>
    <row r="4" spans="1:10" s="1" customFormat="1" ht="12">
      <c r="A4" s="4">
        <v>2</v>
      </c>
      <c r="B4" s="4" t="s">
        <v>24</v>
      </c>
      <c r="C4" s="4" t="s">
        <v>168</v>
      </c>
      <c r="D4" s="4">
        <v>7</v>
      </c>
      <c r="E4" s="4">
        <v>7</v>
      </c>
      <c r="F4" s="4">
        <v>7</v>
      </c>
      <c r="G4" s="4">
        <v>0</v>
      </c>
      <c r="H4" s="4">
        <v>7</v>
      </c>
      <c r="I4" s="4">
        <v>6</v>
      </c>
      <c r="J4" s="4">
        <f t="shared" si="0"/>
        <v>34</v>
      </c>
    </row>
    <row r="5" spans="1:10" s="1" customFormat="1" ht="12">
      <c r="A5" s="4">
        <v>3</v>
      </c>
      <c r="B5" s="4" t="s">
        <v>38</v>
      </c>
      <c r="C5" s="4" t="s">
        <v>169</v>
      </c>
      <c r="D5" s="4">
        <v>7</v>
      </c>
      <c r="E5" s="4">
        <v>7</v>
      </c>
      <c r="F5" s="4">
        <v>7</v>
      </c>
      <c r="G5" s="4">
        <v>6</v>
      </c>
      <c r="H5" s="4">
        <v>7</v>
      </c>
      <c r="I5" s="4" t="s">
        <v>6</v>
      </c>
      <c r="J5" s="4">
        <f t="shared" si="0"/>
        <v>34</v>
      </c>
    </row>
    <row r="6" spans="1:10" s="1" customFormat="1" ht="12">
      <c r="A6" s="4">
        <v>4</v>
      </c>
      <c r="B6" s="4" t="s">
        <v>79</v>
      </c>
      <c r="C6" s="4" t="s">
        <v>170</v>
      </c>
      <c r="D6" s="4">
        <v>7</v>
      </c>
      <c r="E6" s="4">
        <v>6</v>
      </c>
      <c r="F6" s="4">
        <v>7</v>
      </c>
      <c r="G6" s="4" t="s">
        <v>6</v>
      </c>
      <c r="H6" s="4">
        <v>1</v>
      </c>
      <c r="I6" s="4">
        <v>7</v>
      </c>
      <c r="J6" s="4">
        <f t="shared" si="0"/>
        <v>28</v>
      </c>
    </row>
    <row r="7" spans="1:10" s="1" customFormat="1" ht="12">
      <c r="A7" s="4">
        <v>5</v>
      </c>
      <c r="B7" s="4" t="s">
        <v>88</v>
      </c>
      <c r="C7" s="4" t="s">
        <v>131</v>
      </c>
      <c r="D7" s="4">
        <v>7</v>
      </c>
      <c r="E7" s="4">
        <v>7</v>
      </c>
      <c r="F7" s="4">
        <v>7</v>
      </c>
      <c r="G7" s="4" t="s">
        <v>6</v>
      </c>
      <c r="H7" s="4">
        <v>7</v>
      </c>
      <c r="I7" s="4" t="s">
        <v>6</v>
      </c>
      <c r="J7" s="4">
        <f t="shared" si="0"/>
        <v>28</v>
      </c>
    </row>
    <row r="8" spans="1:10" s="1" customFormat="1" ht="12">
      <c r="A8" s="4">
        <v>6</v>
      </c>
      <c r="B8" s="4" t="s">
        <v>57</v>
      </c>
      <c r="C8" s="4" t="s">
        <v>171</v>
      </c>
      <c r="D8" s="4">
        <v>7</v>
      </c>
      <c r="E8" s="4">
        <v>7</v>
      </c>
      <c r="F8" s="4">
        <v>7</v>
      </c>
      <c r="G8" s="4" t="s">
        <v>6</v>
      </c>
      <c r="H8" s="4">
        <v>5</v>
      </c>
      <c r="I8" s="4" t="s">
        <v>6</v>
      </c>
      <c r="J8" s="4">
        <f t="shared" si="0"/>
        <v>26</v>
      </c>
    </row>
    <row r="9" spans="1:10" s="1" customFormat="1" ht="12">
      <c r="A9" s="4">
        <v>7</v>
      </c>
      <c r="B9" s="4" t="s">
        <v>51</v>
      </c>
      <c r="C9" s="4" t="s">
        <v>172</v>
      </c>
      <c r="D9" s="4">
        <v>7</v>
      </c>
      <c r="E9" s="4">
        <v>1</v>
      </c>
      <c r="F9" s="4">
        <v>7</v>
      </c>
      <c r="G9" s="4" t="s">
        <v>6</v>
      </c>
      <c r="H9" s="4">
        <v>7</v>
      </c>
      <c r="I9" s="4" t="s">
        <v>6</v>
      </c>
      <c r="J9" s="4">
        <f t="shared" si="0"/>
        <v>22</v>
      </c>
    </row>
    <row r="10" spans="1:10" s="1" customFormat="1" ht="12">
      <c r="A10" s="4">
        <v>8</v>
      </c>
      <c r="B10" s="4" t="s">
        <v>50</v>
      </c>
      <c r="C10" s="4" t="s">
        <v>172</v>
      </c>
      <c r="D10" s="4">
        <v>7</v>
      </c>
      <c r="E10" s="4">
        <v>7</v>
      </c>
      <c r="F10" s="4">
        <v>7</v>
      </c>
      <c r="G10" s="4" t="s">
        <v>6</v>
      </c>
      <c r="H10" s="4">
        <v>0</v>
      </c>
      <c r="I10" s="4">
        <v>7</v>
      </c>
      <c r="J10" s="4">
        <f>SUM(D10:I10)-7</f>
        <v>21</v>
      </c>
    </row>
    <row r="11" spans="1:10" s="1" customFormat="1" ht="12">
      <c r="A11" s="4">
        <v>9</v>
      </c>
      <c r="B11" s="4" t="s">
        <v>89</v>
      </c>
      <c r="C11" s="4" t="s">
        <v>173</v>
      </c>
      <c r="D11" s="4">
        <v>5</v>
      </c>
      <c r="E11" s="4">
        <v>7</v>
      </c>
      <c r="F11" s="4">
        <v>7</v>
      </c>
      <c r="G11" s="4">
        <v>0</v>
      </c>
      <c r="H11" s="4">
        <v>1</v>
      </c>
      <c r="I11" s="4" t="s">
        <v>6</v>
      </c>
      <c r="J11" s="4">
        <f>SUM(D11:I11)</f>
        <v>20</v>
      </c>
    </row>
    <row r="12" spans="1:10" s="1" customFormat="1" ht="12">
      <c r="A12" s="4">
        <v>11</v>
      </c>
      <c r="B12" s="4" t="s">
        <v>69</v>
      </c>
      <c r="C12" s="4" t="s">
        <v>142</v>
      </c>
      <c r="D12" s="4">
        <v>5</v>
      </c>
      <c r="E12" s="4">
        <v>7</v>
      </c>
      <c r="F12" s="4">
        <v>4</v>
      </c>
      <c r="G12" s="4" t="s">
        <v>6</v>
      </c>
      <c r="H12" s="4">
        <v>1</v>
      </c>
      <c r="I12" s="4" t="s">
        <v>6</v>
      </c>
      <c r="J12" s="4">
        <f>SUM(D12:I12)</f>
        <v>17</v>
      </c>
    </row>
    <row r="13" spans="1:10" s="1" customFormat="1" ht="12">
      <c r="A13" s="4">
        <v>12</v>
      </c>
      <c r="B13" s="4" t="s">
        <v>12</v>
      </c>
      <c r="C13" s="4" t="s">
        <v>174</v>
      </c>
      <c r="D13" s="4">
        <v>6</v>
      </c>
      <c r="E13" s="4">
        <v>6</v>
      </c>
      <c r="F13" s="4">
        <v>4</v>
      </c>
      <c r="G13" s="4">
        <v>7</v>
      </c>
      <c r="H13" s="4">
        <v>1</v>
      </c>
      <c r="I13" s="4"/>
      <c r="J13" s="4">
        <f>SUM(D13:I13)-7</f>
        <v>17</v>
      </c>
    </row>
    <row r="14" spans="1:10" s="1" customFormat="1" ht="12">
      <c r="A14" s="4">
        <v>13</v>
      </c>
      <c r="B14" s="4" t="s">
        <v>35</v>
      </c>
      <c r="C14" s="4" t="s">
        <v>124</v>
      </c>
      <c r="D14" s="4">
        <v>5</v>
      </c>
      <c r="E14" s="4">
        <v>7</v>
      </c>
      <c r="F14" s="4">
        <v>3</v>
      </c>
      <c r="G14" s="4" t="s">
        <v>6</v>
      </c>
      <c r="H14" s="4">
        <v>1</v>
      </c>
      <c r="I14" s="4" t="s">
        <v>6</v>
      </c>
      <c r="J14" s="4">
        <f aca="true" t="shared" si="1" ref="J14:J19">SUM(D14:I14)</f>
        <v>16</v>
      </c>
    </row>
    <row r="15" spans="1:10" s="1" customFormat="1" ht="12">
      <c r="A15" s="4">
        <v>14</v>
      </c>
      <c r="B15" s="4" t="s">
        <v>8</v>
      </c>
      <c r="C15" s="4" t="s">
        <v>156</v>
      </c>
      <c r="D15" s="4">
        <v>2</v>
      </c>
      <c r="E15" s="4">
        <v>7</v>
      </c>
      <c r="F15" s="4">
        <v>6</v>
      </c>
      <c r="G15" s="4">
        <v>0</v>
      </c>
      <c r="H15" s="4">
        <v>1</v>
      </c>
      <c r="I15" s="4">
        <v>0</v>
      </c>
      <c r="J15" s="4">
        <f t="shared" si="1"/>
        <v>16</v>
      </c>
    </row>
    <row r="16" spans="1:10" s="1" customFormat="1" ht="12">
      <c r="A16" s="4">
        <v>15</v>
      </c>
      <c r="B16" s="4" t="s">
        <v>21</v>
      </c>
      <c r="C16" s="4" t="s">
        <v>150</v>
      </c>
      <c r="D16" s="4">
        <v>4</v>
      </c>
      <c r="E16" s="4">
        <v>4</v>
      </c>
      <c r="F16" s="4">
        <v>5</v>
      </c>
      <c r="G16" s="4" t="s">
        <v>6</v>
      </c>
      <c r="H16" s="4">
        <v>1</v>
      </c>
      <c r="I16" s="4" t="s">
        <v>6</v>
      </c>
      <c r="J16" s="4">
        <f t="shared" si="1"/>
        <v>14</v>
      </c>
    </row>
    <row r="17" spans="1:10" s="1" customFormat="1" ht="12">
      <c r="A17" s="4">
        <v>16</v>
      </c>
      <c r="B17" s="4" t="s">
        <v>49</v>
      </c>
      <c r="C17" s="4" t="s">
        <v>133</v>
      </c>
      <c r="D17" s="4">
        <v>1</v>
      </c>
      <c r="E17" s="4">
        <v>6</v>
      </c>
      <c r="F17" s="4">
        <v>7</v>
      </c>
      <c r="G17" s="4" t="s">
        <v>6</v>
      </c>
      <c r="H17" s="4" t="s">
        <v>6</v>
      </c>
      <c r="I17" s="4" t="s">
        <v>6</v>
      </c>
      <c r="J17" s="4">
        <f t="shared" si="1"/>
        <v>14</v>
      </c>
    </row>
    <row r="18" spans="1:10" s="1" customFormat="1" ht="12">
      <c r="A18" s="4">
        <v>17</v>
      </c>
      <c r="B18" s="4" t="s">
        <v>81</v>
      </c>
      <c r="C18" s="4" t="s">
        <v>146</v>
      </c>
      <c r="D18" s="4">
        <v>1</v>
      </c>
      <c r="E18" s="4">
        <v>7</v>
      </c>
      <c r="F18" s="4">
        <v>4</v>
      </c>
      <c r="G18" s="4" t="s">
        <v>6</v>
      </c>
      <c r="H18" s="4">
        <v>1</v>
      </c>
      <c r="I18" s="4" t="s">
        <v>6</v>
      </c>
      <c r="J18" s="4">
        <f t="shared" si="1"/>
        <v>13</v>
      </c>
    </row>
    <row r="19" spans="1:10" s="1" customFormat="1" ht="12">
      <c r="A19" s="4">
        <v>18</v>
      </c>
      <c r="B19" s="4" t="s">
        <v>83</v>
      </c>
      <c r="C19" s="4" t="s">
        <v>147</v>
      </c>
      <c r="D19" s="4">
        <v>5</v>
      </c>
      <c r="E19" s="4">
        <v>2</v>
      </c>
      <c r="F19" s="4">
        <v>5</v>
      </c>
      <c r="G19" s="4" t="s">
        <v>6</v>
      </c>
      <c r="H19" s="4">
        <v>1</v>
      </c>
      <c r="I19" s="4" t="s">
        <v>6</v>
      </c>
      <c r="J19" s="4">
        <f t="shared" si="1"/>
        <v>13</v>
      </c>
    </row>
    <row r="20" spans="1:10" s="1" customFormat="1" ht="12">
      <c r="A20" s="4">
        <v>10</v>
      </c>
      <c r="B20" s="4" t="s">
        <v>34</v>
      </c>
      <c r="C20" s="4" t="s">
        <v>175</v>
      </c>
      <c r="D20" s="4">
        <v>5</v>
      </c>
      <c r="E20" s="4">
        <v>6</v>
      </c>
      <c r="F20" s="4">
        <v>7</v>
      </c>
      <c r="G20" s="4">
        <v>7</v>
      </c>
      <c r="H20" s="4">
        <v>1</v>
      </c>
      <c r="I20" s="4">
        <v>0</v>
      </c>
      <c r="J20" s="4">
        <f>SUM(D20:I20)-7</f>
        <v>19</v>
      </c>
    </row>
    <row r="21" spans="1:10" s="1" customFormat="1" ht="12">
      <c r="A21" s="4">
        <v>20</v>
      </c>
      <c r="B21" s="4" t="s">
        <v>94</v>
      </c>
      <c r="C21" s="4" t="s">
        <v>136</v>
      </c>
      <c r="D21" s="4">
        <v>5</v>
      </c>
      <c r="E21" s="4">
        <v>2</v>
      </c>
      <c r="F21" s="4">
        <v>5</v>
      </c>
      <c r="G21" s="4" t="s">
        <v>6</v>
      </c>
      <c r="H21" s="4">
        <v>0</v>
      </c>
      <c r="I21" s="4" t="s">
        <v>6</v>
      </c>
      <c r="J21" s="4">
        <f>SUM(D21:I21)</f>
        <v>12</v>
      </c>
    </row>
    <row r="22" spans="1:10" s="1" customFormat="1" ht="12">
      <c r="A22" s="4">
        <v>21</v>
      </c>
      <c r="B22" s="4" t="s">
        <v>26</v>
      </c>
      <c r="C22" s="4" t="s">
        <v>165</v>
      </c>
      <c r="D22" s="4">
        <v>2</v>
      </c>
      <c r="E22" s="4">
        <v>7</v>
      </c>
      <c r="F22" s="4">
        <v>2</v>
      </c>
      <c r="G22" s="4">
        <v>0</v>
      </c>
      <c r="H22" s="4">
        <v>1</v>
      </c>
      <c r="I22" s="4" t="s">
        <v>6</v>
      </c>
      <c r="J22" s="4">
        <f>SUM(D22:I22)</f>
        <v>12</v>
      </c>
    </row>
    <row r="23" spans="1:10" ht="12">
      <c r="A23" s="2">
        <v>22</v>
      </c>
      <c r="B23" s="2" t="s">
        <v>41</v>
      </c>
      <c r="C23" s="2" t="s">
        <v>140</v>
      </c>
      <c r="D23" s="2">
        <v>5</v>
      </c>
      <c r="E23" s="2">
        <v>6</v>
      </c>
      <c r="F23" s="6">
        <v>7</v>
      </c>
      <c r="G23" s="6">
        <v>7</v>
      </c>
      <c r="H23" s="2">
        <v>0</v>
      </c>
      <c r="I23" s="2">
        <v>0</v>
      </c>
      <c r="J23" s="2">
        <f>SUM(D23:I23)-7-7</f>
        <v>11</v>
      </c>
    </row>
    <row r="24" spans="1:10" ht="12">
      <c r="A24" s="2">
        <v>23</v>
      </c>
      <c r="B24" s="2" t="s">
        <v>23</v>
      </c>
      <c r="C24" s="2" t="s">
        <v>138</v>
      </c>
      <c r="D24" s="2">
        <v>5</v>
      </c>
      <c r="E24" s="2" t="s">
        <v>6</v>
      </c>
      <c r="F24" s="6">
        <v>7</v>
      </c>
      <c r="G24" s="2" t="s">
        <v>6</v>
      </c>
      <c r="H24" s="2">
        <v>1</v>
      </c>
      <c r="I24" s="2">
        <v>5</v>
      </c>
      <c r="J24" s="2">
        <f>SUM(D24:I24)-7</f>
        <v>11</v>
      </c>
    </row>
    <row r="25" spans="1:10" ht="12">
      <c r="A25" s="2">
        <v>24</v>
      </c>
      <c r="B25" s="2" t="s">
        <v>92</v>
      </c>
      <c r="C25" s="2" t="s">
        <v>160</v>
      </c>
      <c r="D25" s="2">
        <v>4</v>
      </c>
      <c r="E25" s="2">
        <v>5</v>
      </c>
      <c r="F25" s="2">
        <v>2</v>
      </c>
      <c r="G25" s="2">
        <v>0</v>
      </c>
      <c r="H25" s="2" t="s">
        <v>6</v>
      </c>
      <c r="I25" s="2" t="s">
        <v>6</v>
      </c>
      <c r="J25" s="2">
        <f aca="true" t="shared" si="2" ref="J25:J30">SUM(D25:I25)</f>
        <v>11</v>
      </c>
    </row>
    <row r="26" spans="1:10" ht="12">
      <c r="A26" s="2">
        <v>25</v>
      </c>
      <c r="B26" s="2" t="s">
        <v>44</v>
      </c>
      <c r="C26" s="2" t="s">
        <v>133</v>
      </c>
      <c r="D26" s="2">
        <v>5</v>
      </c>
      <c r="E26" s="2">
        <v>5</v>
      </c>
      <c r="F26" s="2" t="s">
        <v>6</v>
      </c>
      <c r="G26" s="2" t="s">
        <v>6</v>
      </c>
      <c r="H26" s="2">
        <v>0</v>
      </c>
      <c r="I26" s="2" t="s">
        <v>6</v>
      </c>
      <c r="J26" s="2">
        <f t="shared" si="2"/>
        <v>10</v>
      </c>
    </row>
    <row r="27" spans="1:10" ht="12">
      <c r="A27" s="2">
        <v>26</v>
      </c>
      <c r="B27" s="2" t="s">
        <v>60</v>
      </c>
      <c r="C27" s="2" t="s">
        <v>157</v>
      </c>
      <c r="D27" s="2">
        <v>1</v>
      </c>
      <c r="E27" s="2">
        <v>2</v>
      </c>
      <c r="F27" s="2">
        <v>7</v>
      </c>
      <c r="G27" s="2" t="s">
        <v>6</v>
      </c>
      <c r="H27" s="2">
        <v>0</v>
      </c>
      <c r="I27" s="2" t="s">
        <v>6</v>
      </c>
      <c r="J27" s="2">
        <f t="shared" si="2"/>
        <v>10</v>
      </c>
    </row>
    <row r="28" spans="1:10" ht="12">
      <c r="A28" s="2">
        <v>27</v>
      </c>
      <c r="B28" s="2" t="s">
        <v>80</v>
      </c>
      <c r="C28" s="2" t="s">
        <v>170</v>
      </c>
      <c r="D28" s="2">
        <v>7</v>
      </c>
      <c r="E28" s="2">
        <v>2</v>
      </c>
      <c r="F28" s="2" t="s">
        <v>6</v>
      </c>
      <c r="G28" s="2">
        <v>0</v>
      </c>
      <c r="H28" s="2">
        <v>1</v>
      </c>
      <c r="I28" s="2" t="s">
        <v>6</v>
      </c>
      <c r="J28" s="2">
        <f t="shared" si="2"/>
        <v>10</v>
      </c>
    </row>
    <row r="29" spans="1:10" ht="12">
      <c r="A29" s="2">
        <v>28</v>
      </c>
      <c r="B29" s="2" t="s">
        <v>66</v>
      </c>
      <c r="C29" s="2" t="s">
        <v>142</v>
      </c>
      <c r="D29" s="2">
        <v>1</v>
      </c>
      <c r="E29" s="2">
        <v>0</v>
      </c>
      <c r="F29" s="2">
        <v>7</v>
      </c>
      <c r="G29" s="2" t="s">
        <v>6</v>
      </c>
      <c r="H29" s="2">
        <v>1</v>
      </c>
      <c r="I29" s="2">
        <v>0</v>
      </c>
      <c r="J29" s="2">
        <f t="shared" si="2"/>
        <v>9</v>
      </c>
    </row>
    <row r="30" spans="1:10" ht="12">
      <c r="A30" s="2">
        <v>29</v>
      </c>
      <c r="B30" s="2" t="s">
        <v>101</v>
      </c>
      <c r="C30" s="2" t="s">
        <v>101</v>
      </c>
      <c r="D30" s="2">
        <v>5</v>
      </c>
      <c r="E30" s="2">
        <v>3</v>
      </c>
      <c r="F30" s="2" t="s">
        <v>6</v>
      </c>
      <c r="G30" s="2" t="s">
        <v>6</v>
      </c>
      <c r="H30" s="2">
        <v>1</v>
      </c>
      <c r="I30" s="2" t="s">
        <v>6</v>
      </c>
      <c r="J30" s="2">
        <f t="shared" si="2"/>
        <v>9</v>
      </c>
    </row>
    <row r="31" spans="1:10" ht="12">
      <c r="A31" s="2">
        <v>30</v>
      </c>
      <c r="B31" s="2" t="s">
        <v>109</v>
      </c>
      <c r="C31" s="2" t="s">
        <v>176</v>
      </c>
      <c r="D31" s="2">
        <v>1</v>
      </c>
      <c r="E31" s="2">
        <v>7</v>
      </c>
      <c r="F31" s="2">
        <v>0</v>
      </c>
      <c r="G31" s="6">
        <v>7</v>
      </c>
      <c r="H31" s="2">
        <v>1</v>
      </c>
      <c r="I31" s="2" t="s">
        <v>6</v>
      </c>
      <c r="J31" s="2">
        <f>SUM(D31:I31)-7</f>
        <v>9</v>
      </c>
    </row>
    <row r="32" spans="1:10" ht="12">
      <c r="A32" s="2">
        <v>31</v>
      </c>
      <c r="B32" s="2" t="s">
        <v>32</v>
      </c>
      <c r="C32" s="2" t="s">
        <v>177</v>
      </c>
      <c r="D32" s="2">
        <v>1</v>
      </c>
      <c r="E32" s="2">
        <v>1</v>
      </c>
      <c r="F32" s="2">
        <v>5</v>
      </c>
      <c r="G32" s="2" t="s">
        <v>6</v>
      </c>
      <c r="H32" s="2">
        <v>1</v>
      </c>
      <c r="I32" s="2" t="s">
        <v>6</v>
      </c>
      <c r="J32" s="2">
        <f>SUM(D32:I32)</f>
        <v>8</v>
      </c>
    </row>
    <row r="33" spans="1:10" ht="12">
      <c r="A33" s="2">
        <v>32</v>
      </c>
      <c r="B33" s="2" t="s">
        <v>47</v>
      </c>
      <c r="C33" s="2" t="s">
        <v>133</v>
      </c>
      <c r="D33" s="2">
        <v>5</v>
      </c>
      <c r="E33" s="2">
        <v>0</v>
      </c>
      <c r="F33" s="2">
        <v>2</v>
      </c>
      <c r="G33" s="2" t="s">
        <v>6</v>
      </c>
      <c r="H33" s="2">
        <v>1</v>
      </c>
      <c r="I33" s="2" t="s">
        <v>6</v>
      </c>
      <c r="J33" s="2">
        <f>SUM(D33:I33)</f>
        <v>8</v>
      </c>
    </row>
    <row r="34" spans="1:10" ht="12">
      <c r="A34" s="2">
        <v>33</v>
      </c>
      <c r="B34" s="2" t="s">
        <v>56</v>
      </c>
      <c r="C34" s="2" t="s">
        <v>171</v>
      </c>
      <c r="D34" s="2">
        <v>1</v>
      </c>
      <c r="E34" s="2">
        <v>7</v>
      </c>
      <c r="F34" s="2" t="s">
        <v>6</v>
      </c>
      <c r="G34" s="2">
        <v>0</v>
      </c>
      <c r="H34" s="2">
        <v>0</v>
      </c>
      <c r="I34" s="2" t="s">
        <v>6</v>
      </c>
      <c r="J34" s="2">
        <f>SUM(D34:I34)</f>
        <v>8</v>
      </c>
    </row>
    <row r="35" spans="1:10" ht="12">
      <c r="A35" s="2">
        <v>34</v>
      </c>
      <c r="B35" s="2" t="s">
        <v>63</v>
      </c>
      <c r="C35" s="2" t="s">
        <v>158</v>
      </c>
      <c r="D35" s="2">
        <v>1</v>
      </c>
      <c r="E35" s="2">
        <v>7</v>
      </c>
      <c r="F35" s="6">
        <v>7</v>
      </c>
      <c r="G35" s="2" t="s">
        <v>6</v>
      </c>
      <c r="H35" s="2">
        <v>0</v>
      </c>
      <c r="I35" s="2" t="s">
        <v>6</v>
      </c>
      <c r="J35" s="2">
        <f>SUM(D35:I35)-7</f>
        <v>8</v>
      </c>
    </row>
    <row r="36" spans="1:10" ht="12">
      <c r="A36" s="2">
        <v>35</v>
      </c>
      <c r="B36" s="2" t="s">
        <v>45</v>
      </c>
      <c r="C36" s="2" t="s">
        <v>133</v>
      </c>
      <c r="D36" s="2">
        <v>1</v>
      </c>
      <c r="E36" s="2">
        <v>0</v>
      </c>
      <c r="F36" s="2">
        <v>6</v>
      </c>
      <c r="G36" s="6">
        <v>7</v>
      </c>
      <c r="H36" s="2">
        <v>0</v>
      </c>
      <c r="I36" s="2" t="s">
        <v>6</v>
      </c>
      <c r="J36" s="2">
        <f>SUM(D36:I36)-7</f>
        <v>7</v>
      </c>
    </row>
    <row r="37" spans="1:10" ht="12">
      <c r="A37" s="2">
        <v>36</v>
      </c>
      <c r="B37" s="2" t="s">
        <v>48</v>
      </c>
      <c r="C37" s="2" t="s">
        <v>133</v>
      </c>
      <c r="D37" s="2">
        <v>1</v>
      </c>
      <c r="E37" s="2">
        <v>0</v>
      </c>
      <c r="F37" s="2">
        <v>5</v>
      </c>
      <c r="G37" s="2" t="s">
        <v>6</v>
      </c>
      <c r="H37" s="2">
        <v>1</v>
      </c>
      <c r="I37" s="2" t="s">
        <v>6</v>
      </c>
      <c r="J37" s="2">
        <f>SUM(D37:I37)</f>
        <v>7</v>
      </c>
    </row>
    <row r="38" spans="1:10" ht="12">
      <c r="A38" s="2">
        <v>19</v>
      </c>
      <c r="B38" s="2" t="s">
        <v>118</v>
      </c>
      <c r="C38" s="5" t="s">
        <v>175</v>
      </c>
      <c r="D38" s="2">
        <v>7</v>
      </c>
      <c r="E38" s="2">
        <v>4</v>
      </c>
      <c r="F38" s="2" t="s">
        <v>6</v>
      </c>
      <c r="G38" s="6">
        <v>7</v>
      </c>
      <c r="H38" s="2">
        <v>1</v>
      </c>
      <c r="I38" s="2">
        <v>1</v>
      </c>
      <c r="J38" s="2">
        <f>SUM(D38:I38)-7</f>
        <v>13</v>
      </c>
    </row>
    <row r="39" spans="1:10" ht="12">
      <c r="A39" s="2">
        <v>37</v>
      </c>
      <c r="B39" s="2" t="s">
        <v>16</v>
      </c>
      <c r="C39" s="2" t="s">
        <v>178</v>
      </c>
      <c r="D39" s="2">
        <v>1</v>
      </c>
      <c r="E39" s="2">
        <v>0</v>
      </c>
      <c r="F39" s="2">
        <v>5</v>
      </c>
      <c r="G39" s="2" t="s">
        <v>6</v>
      </c>
      <c r="H39" s="2">
        <v>0</v>
      </c>
      <c r="I39" s="2">
        <v>0</v>
      </c>
      <c r="J39" s="2">
        <f>SUM(D39:I39)</f>
        <v>6</v>
      </c>
    </row>
    <row r="40" spans="1:10" ht="12">
      <c r="A40" s="2">
        <v>38</v>
      </c>
      <c r="B40" s="2" t="s">
        <v>29</v>
      </c>
      <c r="C40" s="2" t="s">
        <v>149</v>
      </c>
      <c r="D40" s="2">
        <v>4</v>
      </c>
      <c r="E40" s="2">
        <v>0</v>
      </c>
      <c r="F40" s="2">
        <v>2</v>
      </c>
      <c r="G40" s="2" t="s">
        <v>6</v>
      </c>
      <c r="H40" s="2">
        <v>0</v>
      </c>
      <c r="I40" s="2" t="s">
        <v>6</v>
      </c>
      <c r="J40" s="2">
        <f>SUM(D40:I40)</f>
        <v>6</v>
      </c>
    </row>
    <row r="41" spans="1:10" ht="12">
      <c r="A41" s="2">
        <v>39</v>
      </c>
      <c r="B41" s="2" t="s">
        <v>33</v>
      </c>
      <c r="C41" s="5" t="s">
        <v>175</v>
      </c>
      <c r="D41" s="2">
        <v>1</v>
      </c>
      <c r="E41" s="2">
        <v>5</v>
      </c>
      <c r="F41" s="2" t="s">
        <v>6</v>
      </c>
      <c r="G41" s="6">
        <v>7</v>
      </c>
      <c r="H41" s="2" t="s">
        <v>6</v>
      </c>
      <c r="I41" s="2" t="s">
        <v>6</v>
      </c>
      <c r="J41" s="2">
        <f>SUM(D41:I41)-7</f>
        <v>6</v>
      </c>
    </row>
    <row r="42" spans="1:10" ht="12">
      <c r="A42" s="2">
        <v>40</v>
      </c>
      <c r="B42" s="2" t="s">
        <v>62</v>
      </c>
      <c r="C42" s="2" t="s">
        <v>61</v>
      </c>
      <c r="D42" s="2">
        <v>5</v>
      </c>
      <c r="E42" s="2">
        <v>0</v>
      </c>
      <c r="F42" s="2">
        <v>1</v>
      </c>
      <c r="G42" s="2" t="s">
        <v>6</v>
      </c>
      <c r="H42" s="2">
        <v>0</v>
      </c>
      <c r="I42" s="2">
        <v>0</v>
      </c>
      <c r="J42" s="2">
        <f aca="true" t="shared" si="3" ref="J42:J48">SUM(D42:I42)</f>
        <v>6</v>
      </c>
    </row>
    <row r="43" spans="1:10" ht="12">
      <c r="A43" s="2">
        <v>41</v>
      </c>
      <c r="B43" s="2" t="s">
        <v>67</v>
      </c>
      <c r="C43" s="2" t="s">
        <v>142</v>
      </c>
      <c r="D43" s="2">
        <v>3</v>
      </c>
      <c r="E43" s="2">
        <v>0</v>
      </c>
      <c r="F43" s="2">
        <v>2</v>
      </c>
      <c r="G43" s="2" t="s">
        <v>6</v>
      </c>
      <c r="H43" s="2">
        <v>1</v>
      </c>
      <c r="I43" s="2">
        <v>0</v>
      </c>
      <c r="J43" s="2">
        <f t="shared" si="3"/>
        <v>6</v>
      </c>
    </row>
    <row r="44" spans="1:10" ht="12">
      <c r="A44" s="2">
        <v>42</v>
      </c>
      <c r="B44" s="2" t="s">
        <v>103</v>
      </c>
      <c r="C44" s="2" t="s">
        <v>162</v>
      </c>
      <c r="D44" s="2">
        <v>1</v>
      </c>
      <c r="E44" s="2">
        <v>2</v>
      </c>
      <c r="F44" s="2">
        <v>2</v>
      </c>
      <c r="G44" s="2">
        <v>0</v>
      </c>
      <c r="H44" s="2">
        <v>1</v>
      </c>
      <c r="I44" s="2">
        <v>0</v>
      </c>
      <c r="J44" s="2">
        <f t="shared" si="3"/>
        <v>6</v>
      </c>
    </row>
    <row r="45" spans="1:10" ht="12">
      <c r="A45" s="2">
        <v>43</v>
      </c>
      <c r="B45" s="2" t="s">
        <v>10</v>
      </c>
      <c r="C45" s="2" t="s">
        <v>156</v>
      </c>
      <c r="D45" s="2">
        <v>1</v>
      </c>
      <c r="E45" s="2">
        <v>0</v>
      </c>
      <c r="F45" s="2">
        <v>3</v>
      </c>
      <c r="G45" s="2">
        <v>0</v>
      </c>
      <c r="H45" s="2">
        <v>1</v>
      </c>
      <c r="I45" s="2" t="s">
        <v>6</v>
      </c>
      <c r="J45" s="2">
        <f t="shared" si="3"/>
        <v>5</v>
      </c>
    </row>
    <row r="46" spans="1:10" ht="12">
      <c r="A46" s="2">
        <v>44</v>
      </c>
      <c r="B46" s="2" t="s">
        <v>119</v>
      </c>
      <c r="C46" s="2" t="s">
        <v>155</v>
      </c>
      <c r="D46" s="2" t="s">
        <v>6</v>
      </c>
      <c r="E46" s="2">
        <v>0</v>
      </c>
      <c r="F46" s="2">
        <v>5</v>
      </c>
      <c r="G46" s="2" t="s">
        <v>6</v>
      </c>
      <c r="H46" s="2">
        <v>0</v>
      </c>
      <c r="I46" s="2" t="s">
        <v>6</v>
      </c>
      <c r="J46" s="2">
        <f t="shared" si="3"/>
        <v>5</v>
      </c>
    </row>
    <row r="47" spans="1:10" ht="12">
      <c r="A47" s="2">
        <v>45</v>
      </c>
      <c r="B47" s="2" t="s">
        <v>85</v>
      </c>
      <c r="C47" s="2" t="s">
        <v>145</v>
      </c>
      <c r="D47" s="2">
        <v>1</v>
      </c>
      <c r="E47" s="2">
        <v>1</v>
      </c>
      <c r="F47" s="2">
        <v>1</v>
      </c>
      <c r="G47" s="2" t="s">
        <v>6</v>
      </c>
      <c r="H47" s="2">
        <v>1</v>
      </c>
      <c r="I47" s="2" t="s">
        <v>6</v>
      </c>
      <c r="J47" s="2">
        <f t="shared" si="3"/>
        <v>4</v>
      </c>
    </row>
    <row r="48" spans="1:10" ht="12">
      <c r="A48" s="2">
        <v>46</v>
      </c>
      <c r="B48" s="2" t="s">
        <v>28</v>
      </c>
      <c r="C48" s="2" t="s">
        <v>149</v>
      </c>
      <c r="D48" s="2">
        <v>1</v>
      </c>
      <c r="E48" s="2">
        <v>1</v>
      </c>
      <c r="F48" s="2">
        <v>2</v>
      </c>
      <c r="G48" s="2" t="s">
        <v>6</v>
      </c>
      <c r="H48" s="2">
        <v>0</v>
      </c>
      <c r="I48" s="2" t="s">
        <v>6</v>
      </c>
      <c r="J48" s="2">
        <f t="shared" si="3"/>
        <v>4</v>
      </c>
    </row>
    <row r="49" spans="1:10" ht="12">
      <c r="A49" s="2">
        <v>47</v>
      </c>
      <c r="B49" s="2" t="s">
        <v>73</v>
      </c>
      <c r="C49" s="2" t="s">
        <v>135</v>
      </c>
      <c r="D49" s="2">
        <v>1</v>
      </c>
      <c r="E49" s="2">
        <v>3</v>
      </c>
      <c r="F49" s="6">
        <v>7</v>
      </c>
      <c r="G49" s="2" t="s">
        <v>6</v>
      </c>
      <c r="H49" s="2">
        <v>0</v>
      </c>
      <c r="I49" s="2" t="s">
        <v>6</v>
      </c>
      <c r="J49" s="2">
        <f>SUM(D49:I49)-7</f>
        <v>4</v>
      </c>
    </row>
    <row r="50" spans="1:10" ht="12">
      <c r="A50" s="2">
        <v>48</v>
      </c>
      <c r="B50" s="2" t="s">
        <v>4</v>
      </c>
      <c r="C50" s="2" t="s">
        <v>164</v>
      </c>
      <c r="D50" s="2" t="s">
        <v>6</v>
      </c>
      <c r="E50" s="2" t="s">
        <v>6</v>
      </c>
      <c r="F50" s="2">
        <v>2</v>
      </c>
      <c r="G50" s="2" t="s">
        <v>6</v>
      </c>
      <c r="H50" s="2">
        <v>1</v>
      </c>
      <c r="I50" s="2" t="s">
        <v>6</v>
      </c>
      <c r="J50" s="2">
        <f>SUM(D50:I50)</f>
        <v>3</v>
      </c>
    </row>
    <row r="51" spans="1:10" ht="12">
      <c r="A51" s="2">
        <v>49</v>
      </c>
      <c r="B51" s="2" t="s">
        <v>100</v>
      </c>
      <c r="C51" s="2" t="s">
        <v>161</v>
      </c>
      <c r="D51" s="2">
        <v>1</v>
      </c>
      <c r="E51" s="2">
        <v>2</v>
      </c>
      <c r="F51" s="6">
        <v>7</v>
      </c>
      <c r="G51" s="2">
        <v>0</v>
      </c>
      <c r="H51" s="2">
        <v>0</v>
      </c>
      <c r="I51" s="2" t="s">
        <v>6</v>
      </c>
      <c r="J51" s="2">
        <f>SUM(D51:I51)-7</f>
        <v>3</v>
      </c>
    </row>
    <row r="52" spans="1:10" ht="12">
      <c r="A52" s="2">
        <v>50</v>
      </c>
      <c r="B52" s="2" t="s">
        <v>110</v>
      </c>
      <c r="C52" s="2" t="s">
        <v>154</v>
      </c>
      <c r="D52" s="2" t="s">
        <v>6</v>
      </c>
      <c r="E52" s="2">
        <v>0</v>
      </c>
      <c r="F52" s="2">
        <v>3</v>
      </c>
      <c r="G52" s="2" t="s">
        <v>6</v>
      </c>
      <c r="H52" s="2" t="s">
        <v>6</v>
      </c>
      <c r="I52" s="2" t="s">
        <v>6</v>
      </c>
      <c r="J52" s="2">
        <f>SUM(D52:I52)</f>
        <v>3</v>
      </c>
    </row>
    <row r="53" spans="1:10" ht="12">
      <c r="A53" s="2">
        <v>51</v>
      </c>
      <c r="B53" s="2" t="s">
        <v>113</v>
      </c>
      <c r="C53" s="2" t="s">
        <v>163</v>
      </c>
      <c r="D53" s="2">
        <v>1</v>
      </c>
      <c r="E53" s="2">
        <v>2</v>
      </c>
      <c r="F53" s="6">
        <v>7</v>
      </c>
      <c r="G53" s="2" t="s">
        <v>6</v>
      </c>
      <c r="H53" s="2" t="s">
        <v>6</v>
      </c>
      <c r="I53" s="2" t="s">
        <v>6</v>
      </c>
      <c r="J53" s="2">
        <f>SUM(D53:I53)-7</f>
        <v>3</v>
      </c>
    </row>
    <row r="54" spans="1:10" ht="12">
      <c r="A54" s="2">
        <v>52</v>
      </c>
      <c r="B54" s="2" t="s">
        <v>98</v>
      </c>
      <c r="C54" s="2" t="s">
        <v>132</v>
      </c>
      <c r="D54" s="2">
        <v>1</v>
      </c>
      <c r="E54" s="2">
        <v>0</v>
      </c>
      <c r="F54" s="2" t="s">
        <v>6</v>
      </c>
      <c r="G54" s="2" t="s">
        <v>6</v>
      </c>
      <c r="H54" s="2">
        <v>1</v>
      </c>
      <c r="I54" s="2" t="s">
        <v>6</v>
      </c>
      <c r="J54" s="2">
        <f aca="true" t="shared" si="4" ref="J54:J60">SUM(D54:I54)</f>
        <v>2</v>
      </c>
    </row>
    <row r="55" spans="1:10" ht="12">
      <c r="A55" s="2">
        <v>53</v>
      </c>
      <c r="B55" s="2" t="s">
        <v>105</v>
      </c>
      <c r="C55" s="2" t="s">
        <v>167</v>
      </c>
      <c r="D55" s="2">
        <v>0</v>
      </c>
      <c r="E55" s="2">
        <v>2</v>
      </c>
      <c r="F55" s="2">
        <v>0</v>
      </c>
      <c r="G55" s="2">
        <v>0</v>
      </c>
      <c r="H55" s="2">
        <v>0</v>
      </c>
      <c r="I55" s="2">
        <v>0</v>
      </c>
      <c r="J55" s="2">
        <f t="shared" si="4"/>
        <v>2</v>
      </c>
    </row>
    <row r="56" spans="1:10" ht="12">
      <c r="A56" s="2">
        <v>54</v>
      </c>
      <c r="B56" s="2" t="s">
        <v>107</v>
      </c>
      <c r="C56" s="2" t="s">
        <v>153</v>
      </c>
      <c r="D56" s="2">
        <v>1</v>
      </c>
      <c r="E56" s="2">
        <v>0</v>
      </c>
      <c r="F56" s="2" t="s">
        <v>6</v>
      </c>
      <c r="G56" s="2">
        <v>0</v>
      </c>
      <c r="H56" s="2">
        <v>1</v>
      </c>
      <c r="I56" s="2" t="s">
        <v>6</v>
      </c>
      <c r="J56" s="2">
        <f t="shared" si="4"/>
        <v>2</v>
      </c>
    </row>
    <row r="57" spans="1:10" ht="12">
      <c r="A57" s="2">
        <v>55</v>
      </c>
      <c r="B57" s="2" t="s">
        <v>117</v>
      </c>
      <c r="C57" s="2" t="s">
        <v>139</v>
      </c>
      <c r="D57" s="2">
        <v>1</v>
      </c>
      <c r="E57" s="2">
        <v>0</v>
      </c>
      <c r="F57" s="2" t="s">
        <v>6</v>
      </c>
      <c r="G57" s="2" t="s">
        <v>6</v>
      </c>
      <c r="H57" s="2">
        <v>1</v>
      </c>
      <c r="I57" s="2" t="s">
        <v>6</v>
      </c>
      <c r="J57" s="2">
        <f t="shared" si="4"/>
        <v>2</v>
      </c>
    </row>
    <row r="58" spans="1:10" ht="12">
      <c r="A58" s="2">
        <v>56</v>
      </c>
      <c r="B58" s="2" t="s">
        <v>19</v>
      </c>
      <c r="C58" s="2" t="s">
        <v>145</v>
      </c>
      <c r="D58" s="2" t="s">
        <v>6</v>
      </c>
      <c r="E58" s="2">
        <v>1</v>
      </c>
      <c r="F58" s="2">
        <v>0</v>
      </c>
      <c r="G58" s="2">
        <v>0</v>
      </c>
      <c r="H58" s="2" t="s">
        <v>6</v>
      </c>
      <c r="I58" s="2" t="s">
        <v>6</v>
      </c>
      <c r="J58" s="2">
        <f t="shared" si="4"/>
        <v>1</v>
      </c>
    </row>
    <row r="59" spans="1:10" ht="12">
      <c r="A59" s="2">
        <v>57</v>
      </c>
      <c r="B59" s="2" t="s">
        <v>46</v>
      </c>
      <c r="C59" s="2" t="s">
        <v>133</v>
      </c>
      <c r="D59" s="2">
        <v>1</v>
      </c>
      <c r="E59" s="2">
        <v>0</v>
      </c>
      <c r="F59" s="2">
        <v>0</v>
      </c>
      <c r="G59" s="2" t="s">
        <v>6</v>
      </c>
      <c r="H59" s="2">
        <v>0</v>
      </c>
      <c r="I59" s="2" t="s">
        <v>6</v>
      </c>
      <c r="J59" s="2">
        <f t="shared" si="4"/>
        <v>1</v>
      </c>
    </row>
    <row r="60" spans="1:10" ht="12">
      <c r="A60" s="2">
        <v>58</v>
      </c>
      <c r="B60" s="2" t="s">
        <v>92</v>
      </c>
      <c r="C60" s="2" t="s">
        <v>160</v>
      </c>
      <c r="D60" s="2">
        <v>1</v>
      </c>
      <c r="E60" s="2">
        <v>0</v>
      </c>
      <c r="F60" s="2">
        <v>0</v>
      </c>
      <c r="G60" s="2" t="s">
        <v>6</v>
      </c>
      <c r="H60" s="2" t="s">
        <v>6</v>
      </c>
      <c r="I60" s="2" t="s">
        <v>6</v>
      </c>
      <c r="J60" s="2">
        <f t="shared" si="4"/>
        <v>1</v>
      </c>
    </row>
    <row r="61" spans="1:10" ht="12">
      <c r="A61" s="2">
        <v>59</v>
      </c>
      <c r="B61" s="2" t="s">
        <v>112</v>
      </c>
      <c r="C61" s="2" t="s">
        <v>179</v>
      </c>
      <c r="D61" s="2">
        <v>1</v>
      </c>
      <c r="E61" s="2">
        <v>0</v>
      </c>
      <c r="F61" s="6">
        <v>5</v>
      </c>
      <c r="G61" s="2">
        <v>0</v>
      </c>
      <c r="H61" s="2">
        <v>0</v>
      </c>
      <c r="I61" s="2" t="s">
        <v>6</v>
      </c>
      <c r="J61" s="2">
        <f>SUM(D61:I61)-5</f>
        <v>1</v>
      </c>
    </row>
    <row r="62" spans="1:10" ht="12">
      <c r="A62" s="2">
        <v>60</v>
      </c>
      <c r="B62" s="2" t="s">
        <v>59</v>
      </c>
      <c r="C62" s="2" t="s">
        <v>141</v>
      </c>
      <c r="D62" s="2" t="s">
        <v>6</v>
      </c>
      <c r="E62" s="2">
        <v>0</v>
      </c>
      <c r="F62" s="2" t="s">
        <v>6</v>
      </c>
      <c r="G62" s="2" t="s">
        <v>6</v>
      </c>
      <c r="H62" s="2">
        <v>0</v>
      </c>
      <c r="I62" s="2" t="s">
        <v>6</v>
      </c>
      <c r="J62" s="2">
        <f>SUM(D62:I62)</f>
        <v>0</v>
      </c>
    </row>
    <row r="63" spans="1:10" ht="12">
      <c r="A63" s="2">
        <v>61</v>
      </c>
      <c r="B63" s="2" t="s">
        <v>74</v>
      </c>
      <c r="C63" s="2" t="s">
        <v>144</v>
      </c>
      <c r="D63" s="2">
        <v>0</v>
      </c>
      <c r="E63" s="2" t="s">
        <v>6</v>
      </c>
      <c r="F63" s="2" t="s">
        <v>6</v>
      </c>
      <c r="G63" s="2" t="s">
        <v>6</v>
      </c>
      <c r="H63" s="2">
        <v>0</v>
      </c>
      <c r="I63" s="2" t="s">
        <v>6</v>
      </c>
      <c r="J63" s="2">
        <f>SUM(D63:I63)</f>
        <v>0</v>
      </c>
    </row>
    <row r="64" spans="1:10" ht="12">
      <c r="A64" s="2">
        <v>62</v>
      </c>
      <c r="B64" s="2" t="s">
        <v>78</v>
      </c>
      <c r="C64" s="2" t="s">
        <v>166</v>
      </c>
      <c r="D64" s="2" t="s">
        <v>6</v>
      </c>
      <c r="E64" s="2" t="s">
        <v>6</v>
      </c>
      <c r="F64" s="2" t="s">
        <v>6</v>
      </c>
      <c r="G64" s="6">
        <v>7</v>
      </c>
      <c r="H64" s="2" t="s">
        <v>6</v>
      </c>
      <c r="I64" s="2" t="s">
        <v>6</v>
      </c>
      <c r="J64" s="2">
        <f>SUM(D64:I64)-7</f>
        <v>0</v>
      </c>
    </row>
    <row r="65" spans="1:10" ht="12">
      <c r="A65" s="2">
        <v>63</v>
      </c>
      <c r="B65" s="2" t="s">
        <v>120</v>
      </c>
      <c r="C65" s="2" t="s">
        <v>148</v>
      </c>
      <c r="D65" s="2">
        <v>0</v>
      </c>
      <c r="E65" s="2">
        <v>0</v>
      </c>
      <c r="F65" s="2" t="s">
        <v>6</v>
      </c>
      <c r="G65" s="2" t="s">
        <v>6</v>
      </c>
      <c r="H65" s="2" t="s">
        <v>6</v>
      </c>
      <c r="I65" s="2" t="s">
        <v>6</v>
      </c>
      <c r="J65" s="2">
        <f>SUM(D65:I65)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it@kimc.ms</cp:lastModifiedBy>
  <dcterms:created xsi:type="dcterms:W3CDTF">1996-10-08T23:32:33Z</dcterms:created>
  <dcterms:modified xsi:type="dcterms:W3CDTF">2016-03-03T07:34:00Z</dcterms:modified>
  <cp:category/>
  <cp:version/>
  <cp:contentType/>
  <cp:contentStatus/>
</cp:coreProperties>
</file>